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75" yWindow="180" windowWidth="15150" windowHeight="12780"/>
  </bookViews>
  <sheets>
    <sheet name="bilanzjo" sheetId="42" r:id="rId1"/>
  </sheets>
  <externalReferences>
    <externalReference r:id="rId2"/>
    <externalReference r:id="rId3"/>
    <externalReference r:id="rId4"/>
  </externalReferences>
  <definedNames>
    <definedName name="__123Graph_E" hidden="1">'[1]Bil nat'!#REF!</definedName>
    <definedName name="__123Graph_F" hidden="1">'[1]Bil nat'!#REF!</definedName>
    <definedName name="__123Graph_X" hidden="1">'[1]Bil nat'!#REF!</definedName>
    <definedName name="_xlnm.Print_Area" localSheetId="0">bilanzjo!$A$1:$AI$65</definedName>
    <definedName name="Tab_1.2_MWh_start">#REF!</definedName>
    <definedName name="Tab_1.3_MWh_start">#REF!</definedName>
    <definedName name="Tab_3.1_MWh_start">#REF!</definedName>
    <definedName name="Tab_3.3_Fall_start">#REF!</definedName>
    <definedName name="Tab_3.3_MWh_start">#REF!</definedName>
    <definedName name="Tab_Regio_start">#REF!</definedName>
    <definedName name="Tab_Voe_F_start">#REF!</definedName>
    <definedName name="Tab_Voe_start">#REF!</definedName>
    <definedName name="Tab01_Bund_start">#REF!</definedName>
    <definedName name="Tab01_H_Bd_start">#REF!</definedName>
    <definedName name="Tab01_H_Ld_S_start">#REF!</definedName>
    <definedName name="Tab01_H_Ld_start">#REF!</definedName>
    <definedName name="Tab01_Land_S_start">#REF!</definedName>
    <definedName name="Tab01_Land_start">#REF!</definedName>
    <definedName name="Tab01_start">#REF!</definedName>
    <definedName name="Tab02_Bund_start">#REF!</definedName>
    <definedName name="Tab02_H_Bd_start">#REF!</definedName>
    <definedName name="Tab02_H_Ld_S_start">#REF!</definedName>
    <definedName name="Tab02_H_Ld_start">#REF!</definedName>
    <definedName name="Tab02_Land_S_start">#REF!</definedName>
    <definedName name="Tab02_Land_start">#REF!</definedName>
    <definedName name="Tab02_start">[2]Tab02_Tab02ZU!#REF!</definedName>
    <definedName name="Tab03.2_start">#REF!</definedName>
    <definedName name="Tab03_Bund_start">#REF!</definedName>
    <definedName name="Tab03_H_Bd_start">#REF!</definedName>
    <definedName name="Tab03_H_Ld_S_start">#REF!</definedName>
    <definedName name="Tab03_H_Ld_start">#REF!</definedName>
    <definedName name="Tab03_Land_S_start">#REF!</definedName>
    <definedName name="Tab03_Land_start">#REF!</definedName>
    <definedName name="Tab03_start">#REF!</definedName>
    <definedName name="Tab04.Zu_start">#REF!</definedName>
    <definedName name="Tab05_start">#REF!</definedName>
    <definedName name="Tab09_start">#REF!</definedName>
    <definedName name="Tab1.1Voe_start">[3]t1!#REF!</definedName>
    <definedName name="Tab1.2Voe_start">[3]t2!#REF!</definedName>
    <definedName name="Tab2.2Voe_start">#REF!</definedName>
    <definedName name="Tab3.1_MWh_start">#REF!</definedName>
    <definedName name="Tab4.1_Cent_kWh_start">#REF!</definedName>
    <definedName name="Tab4.1_Euro_start">#REF!</definedName>
    <definedName name="Tab4.1_Fallzahlen_start">#REF!</definedName>
    <definedName name="Tab4.1_MWh_start">#REF!</definedName>
    <definedName name="Tab4.2_Cent_kWh_start">#REF!</definedName>
    <definedName name="Tab4.2_Euro_start">#REF!</definedName>
    <definedName name="Tab4.2_Fallzahlen_start">#REF!</definedName>
    <definedName name="Tab4.2_MWh_start">#REF!</definedName>
    <definedName name="Tab4.3_Fallzahlen_start">#REF!</definedName>
    <definedName name="Tab4.3_MWh_Euro_start">#REF!</definedName>
    <definedName name="TabNG2_start">#REF!</definedName>
  </definedNames>
  <calcPr calcId="145621"/>
</workbook>
</file>

<file path=xl/calcChain.xml><?xml version="1.0" encoding="utf-8"?>
<calcChain xmlns="http://schemas.openxmlformats.org/spreadsheetml/2006/main">
  <c r="E5" i="42" l="1"/>
  <c r="AI5" i="42"/>
  <c r="E6" i="42"/>
  <c r="AI6" i="42"/>
  <c r="E7" i="42"/>
  <c r="AI7" i="42"/>
  <c r="E8" i="42"/>
  <c r="AI8" i="42"/>
  <c r="AI9" i="42" s="1"/>
  <c r="AI10" i="42" s="1"/>
  <c r="AI11" i="42" s="1"/>
  <c r="AI12" i="42" s="1"/>
  <c r="AI13" i="42" s="1"/>
  <c r="AI14" i="42" s="1"/>
  <c r="AI15" i="42" s="1"/>
  <c r="AI16" i="42" s="1"/>
  <c r="AI17" i="42" s="1"/>
  <c r="AI18" i="42" s="1"/>
  <c r="AI19" i="42" s="1"/>
  <c r="AI20" i="42" s="1"/>
  <c r="AI21" i="42" s="1"/>
  <c r="AI22" i="42" s="1"/>
  <c r="AI23" i="42" s="1"/>
  <c r="AI24" i="42" s="1"/>
  <c r="AI25" i="42" s="1"/>
  <c r="AI26" i="42" s="1"/>
  <c r="AI27" i="42" s="1"/>
  <c r="AI28" i="42" s="1"/>
  <c r="AI29" i="42" s="1"/>
  <c r="AI30" i="42" s="1"/>
  <c r="AI31" i="42" s="1"/>
  <c r="AI32" i="42" s="1"/>
  <c r="AI33" i="42" s="1"/>
  <c r="AI34" i="42" s="1"/>
  <c r="AI35" i="42" s="1"/>
  <c r="AI36" i="42" s="1"/>
  <c r="AI37" i="42" s="1"/>
  <c r="AI38" i="42" s="1"/>
  <c r="AI39" i="42" s="1"/>
  <c r="AI40" i="42" s="1"/>
  <c r="AI41" i="42" s="1"/>
  <c r="AI42" i="42" s="1"/>
  <c r="AI43" i="42" s="1"/>
  <c r="AI44" i="42" s="1"/>
  <c r="AI45" i="42" s="1"/>
  <c r="AI46" i="42" s="1"/>
  <c r="AI47" i="42" s="1"/>
  <c r="AI48" i="42" s="1"/>
  <c r="AI49" i="42" s="1"/>
  <c r="AI50" i="42" s="1"/>
  <c r="AI51" i="42" s="1"/>
  <c r="AI52" i="42" s="1"/>
  <c r="AI53" i="42" s="1"/>
  <c r="AI54" i="42" s="1"/>
  <c r="AI55" i="42" s="1"/>
  <c r="AI56" i="42" s="1"/>
  <c r="AI57" i="42" s="1"/>
  <c r="AI58" i="42" s="1"/>
  <c r="AI59" i="42" s="1"/>
  <c r="E9" i="42"/>
  <c r="E10" i="42"/>
  <c r="E11" i="42"/>
  <c r="E12" i="42" s="1"/>
  <c r="E13" i="42" s="1"/>
  <c r="E14" i="42" s="1"/>
  <c r="E15" i="42" s="1"/>
  <c r="E16" i="42" s="1"/>
  <c r="E17" i="42" s="1"/>
  <c r="E18" i="42" s="1"/>
  <c r="E19" i="42" s="1"/>
  <c r="E20" i="42" s="1"/>
  <c r="E21" i="42" s="1"/>
  <c r="E22" i="42" s="1"/>
  <c r="E23" i="42" s="1"/>
  <c r="E24" i="42" s="1"/>
  <c r="E25" i="42" s="1"/>
  <c r="E26" i="42" s="1"/>
  <c r="E27" i="42" s="1"/>
  <c r="E28" i="42" s="1"/>
  <c r="E29" i="42" s="1"/>
  <c r="E30" i="42" s="1"/>
  <c r="E31" i="42" s="1"/>
  <c r="E32" i="42" s="1"/>
  <c r="E33" i="42" s="1"/>
  <c r="E34" i="42" s="1"/>
  <c r="E35" i="42" s="1"/>
  <c r="E36" i="42" s="1"/>
  <c r="E37" i="42" s="1"/>
  <c r="E38" i="42" s="1"/>
  <c r="E39" i="42" s="1"/>
  <c r="E40" i="42" s="1"/>
  <c r="E41" i="42" s="1"/>
  <c r="E42" i="42" s="1"/>
  <c r="E43" i="42" s="1"/>
  <c r="E44" i="42" s="1"/>
  <c r="E45" i="42" s="1"/>
  <c r="E46" i="42" s="1"/>
  <c r="E47" i="42" s="1"/>
  <c r="E48" i="42" s="1"/>
  <c r="E49" i="42" s="1"/>
  <c r="E50" i="42" s="1"/>
  <c r="E51" i="42" s="1"/>
  <c r="E52" i="42" s="1"/>
  <c r="E53" i="42" s="1"/>
  <c r="E54" i="42" s="1"/>
  <c r="E55" i="42" s="1"/>
  <c r="E56" i="42" s="1"/>
  <c r="E57" i="42" s="1"/>
  <c r="E58" i="42" s="1"/>
  <c r="E59" i="42" s="1"/>
</calcChain>
</file>

<file path=xl/sharedStrings.xml><?xml version="1.0" encoding="utf-8"?>
<sst xmlns="http://schemas.openxmlformats.org/spreadsheetml/2006/main" count="238" uniqueCount="95">
  <si>
    <t>Erneuerbare Energieträger</t>
  </si>
  <si>
    <t>Gase</t>
  </si>
  <si>
    <t>Braunkohlen</t>
  </si>
  <si>
    <t>Steinkohlen</t>
  </si>
  <si>
    <t>.</t>
  </si>
  <si>
    <t>Nichtenergetischer Verbrauch</t>
  </si>
  <si>
    <t>Endenergieverbrauch</t>
  </si>
  <si>
    <t>Binnenschifffahrt</t>
  </si>
  <si>
    <t>Luftverkehr</t>
  </si>
  <si>
    <t>Straßenverkehr</t>
  </si>
  <si>
    <t>Schienenverkehr</t>
  </si>
  <si>
    <t>Sonstige Energieerzeuger</t>
  </si>
  <si>
    <t>Raffinerien</t>
  </si>
  <si>
    <t>Erdöl- und Erdgasgewinnung</t>
  </si>
  <si>
    <t>Umwandlungseinsatz insgesamt</t>
  </si>
  <si>
    <t>Industriewärmekraftwerke (nur Strom)</t>
  </si>
  <si>
    <t>Statistische Differenzen</t>
  </si>
  <si>
    <t>Energieangebot nach Umwandlungsbilanz</t>
  </si>
  <si>
    <t>Umwandlungsausstoß</t>
  </si>
  <si>
    <t>Umwandlungseinsatz</t>
  </si>
  <si>
    <t>Lieferungen</t>
  </si>
  <si>
    <t>Bestandsentnahmen</t>
  </si>
  <si>
    <t>Bezüge</t>
  </si>
  <si>
    <t>Fackel- und Leitungsverluste</t>
  </si>
  <si>
    <t>Kraftwerke, Heizwerke</t>
  </si>
  <si>
    <t>Fahrzeugbau</t>
  </si>
  <si>
    <t>Herstellung v. elektrischen Ausrüstungen</t>
  </si>
  <si>
    <t>Maschinenbau</t>
  </si>
  <si>
    <t>Herstellung v. Metallerzeugnissen</t>
  </si>
  <si>
    <t>Metallerzeugung und -bearbeitung</t>
  </si>
  <si>
    <t>Verarbeitung v. Steinen und Erden</t>
  </si>
  <si>
    <t>Chemische Industrie</t>
  </si>
  <si>
    <t>Papier- und Druckgewerbe</t>
  </si>
  <si>
    <t>Textil- und Bekleidungsgewerbe</t>
  </si>
  <si>
    <t>Ernährungsgewerbe und Tabakverarbeitung</t>
  </si>
  <si>
    <t>____________________</t>
  </si>
  <si>
    <t>Verkehr insgesamt</t>
  </si>
  <si>
    <t>Übrige</t>
  </si>
  <si>
    <t>Herstellung v. Gummi- u. Kunststoffwaren</t>
  </si>
  <si>
    <t>E.-Verbrauch im Umwandlungsbereich insgesamt</t>
  </si>
  <si>
    <t>Verbr. b. Gewinnung  u. Umwandlung</t>
  </si>
  <si>
    <t>Umwandlungsausstoß insgesamt</t>
  </si>
  <si>
    <t>Windkraft-, Photovoltaik- und andere Anlagen</t>
  </si>
  <si>
    <t>Wasserkraftwerke</t>
  </si>
  <si>
    <t>Kernkraftwerke</t>
  </si>
  <si>
    <t>Wärmekraftwerke der allgemeinen Versorgung (nur KWK)</t>
  </si>
  <si>
    <t>Wärmekraftwerke der allgemeinen Versorgung (ohne KWK)</t>
  </si>
  <si>
    <t>Umwandlungsbilanz</t>
  </si>
  <si>
    <t>Primärenergieverbrauch im Inland</t>
  </si>
  <si>
    <t>Bestandsaufstockungen</t>
  </si>
  <si>
    <t>Energieaufkommen im Inland</t>
  </si>
  <si>
    <t xml:space="preserve">Gewinnung im Inland </t>
  </si>
  <si>
    <t>Primärenergiebilanz</t>
  </si>
  <si>
    <t>Terajoule</t>
  </si>
  <si>
    <t xml:space="preserve">Kernenergie, Strom, Fernwärme, Sonstige </t>
  </si>
  <si>
    <r>
      <t>Mineralöle und  Mineralölprodukte</t>
    </r>
    <r>
      <rPr>
        <i/>
        <vertAlign val="superscript"/>
        <sz val="6"/>
        <rFont val="AGaramond"/>
      </rPr>
      <t>1)</t>
    </r>
  </si>
  <si>
    <r>
      <t>Heizwerke</t>
    </r>
    <r>
      <rPr>
        <vertAlign val="superscript"/>
        <sz val="7"/>
        <rFont val="AGaramond"/>
      </rPr>
      <t>2)</t>
    </r>
  </si>
  <si>
    <r>
      <t>Heizwerke</t>
    </r>
    <r>
      <rPr>
        <vertAlign val="superscript"/>
        <sz val="7"/>
        <rFont val="AGaramond"/>
      </rPr>
      <t>3)</t>
    </r>
  </si>
  <si>
    <r>
      <t>Verarbeitendes Gewerbe insgesamt</t>
    </r>
    <r>
      <rPr>
        <vertAlign val="superscript"/>
        <sz val="7"/>
        <rFont val="AGaramond"/>
      </rPr>
      <t xml:space="preserve">4) </t>
    </r>
  </si>
  <si>
    <r>
      <t>Haushalte und übrige Verbraucher</t>
    </r>
    <r>
      <rPr>
        <vertAlign val="superscript"/>
        <sz val="7"/>
        <rFont val="AGaramond"/>
      </rPr>
      <t>5)</t>
    </r>
  </si>
  <si>
    <t> Kohle (roh)</t>
  </si>
  <si>
    <t> Briketts</t>
  </si>
  <si>
    <t> Koks u.a. Stein-  kohlenprodukte</t>
  </si>
  <si>
    <t> Hartbraunkohle</t>
  </si>
  <si>
    <t> Briketts u.a.  Braunkohlen-  produkte</t>
  </si>
  <si>
    <t> Erdöl   (roh)</t>
  </si>
  <si>
    <t> Rohbenzin</t>
  </si>
  <si>
    <t> Ottokraftstoffe</t>
  </si>
  <si>
    <t> Dieselkraftstoffe</t>
  </si>
  <si>
    <t> Flugturbinen-  kraftstoffe</t>
  </si>
  <si>
    <t> Heizöl leicht</t>
  </si>
  <si>
    <t> Heizöl schwer</t>
  </si>
  <si>
    <t> Petrolkoks</t>
  </si>
  <si>
    <t> Andere  Mineralöl-  produkte</t>
  </si>
  <si>
    <t> Flüssiggas</t>
  </si>
  <si>
    <t> Raffineriegas</t>
  </si>
  <si>
    <t> Kokereigas,  Stadtgas</t>
  </si>
  <si>
    <t> Erdgas</t>
  </si>
  <si>
    <t> Wasserkraft</t>
  </si>
  <si>
    <t> Klärgas und  andere Biogase</t>
  </si>
  <si>
    <t> Feste Biomasse</t>
  </si>
  <si>
    <t> Abfälle</t>
  </si>
  <si>
    <t> Sonstige</t>
  </si>
  <si>
    <t> Kernenergie</t>
  </si>
  <si>
    <t> Strom</t>
  </si>
  <si>
    <t> Fernwärme</t>
  </si>
  <si>
    <t> Energieträger  insgesamt</t>
  </si>
  <si>
    <t> Zeile</t>
  </si>
  <si>
    <t>2) Einschl. Einsatz für ungekoppelte Wärmeerzeugung in HKW.</t>
  </si>
  <si>
    <t>5) Darunter Gewerbe, Handel, Dienstleistungen.</t>
  </si>
  <si>
    <t xml:space="preserve">3) Einschl. ungekoppelte Wärmeerzeugung in HKW.
</t>
  </si>
  <si>
    <r>
      <t xml:space="preserve">1) Werte teilweise geschätzt.
</t>
    </r>
    <r>
      <rPr>
        <vertAlign val="superscript"/>
        <sz val="7"/>
        <rFont val="Times New Roman"/>
        <family val="1"/>
      </rPr>
      <t/>
    </r>
  </si>
  <si>
    <t>Bayerische Energiebilanz 
für das Jahr 2013 
in Terajoule</t>
  </si>
  <si>
    <t xml:space="preserve"> </t>
  </si>
  <si>
    <t>4) Einschl. Bergbau und Gewinnung von Steinen und Erden. Die Aufteilung in die Bereiche basiert ab Bilanzjahr 2008 auf der Klassifikation der Wirtschaftszweige 2008. Daher ist nur eine bedingte Vergleichbarkeit mit zurückliegenden Energiebilanzen gegeben.</t>
  </si>
</sst>
</file>

<file path=xl/styles.xml><?xml version="1.0" encoding="utf-8"?>
<styleSheet xmlns="http://schemas.openxmlformats.org/spreadsheetml/2006/main" xmlns:mc="http://schemas.openxmlformats.org/markup-compatibility/2006" xmlns:x14ac="http://schemas.microsoft.com/office/spreadsheetml/2009/9/ac" mc:Ignorable="x14ac">
  <numFmts count="60">
    <numFmt numFmtId="44" formatCode="_-* #,##0.00\ &quot;€&quot;_-;\-* #,##0.00\ &quot;€&quot;_-;_-* &quot;-&quot;??\ &quot;€&quot;_-;_-@_-"/>
    <numFmt numFmtId="43" formatCode="_-* #,##0.00\ _€_-;\-* #,##0.00\ _€_-;_-* &quot;-&quot;??\ _€_-;_-@_-"/>
    <numFmt numFmtId="164" formatCode="#,##0,&quot; &quot;"/>
    <numFmt numFmtId="165" formatCode="&quot;.  &quot;"/>
    <numFmt numFmtId="166" formatCode="&quot;–    &quot;"/>
    <numFmt numFmtId="167" formatCode="\ \ 0.0\ \ "/>
    <numFmt numFmtId="168" formatCode="#\ ###\ ##0.0#\r\ ;\-\ #\ ###\ ##0.0#\r\ ;\–\ \ ;@"/>
    <numFmt numFmtId="169" formatCode="&quot; - &quot;"/>
    <numFmt numFmtId="170" formatCode="\ #,##0,&quot;&quot;"/>
    <numFmt numFmtId="171" formatCode="\ #\ ###\ ###\ ##0\ \ ;\ \–###\ ###\ ##0\ \ ;\ * \–\ \ ;\ * @\ \ "/>
    <numFmt numFmtId="172" formatCode="#\ ###\ ###;\–\ #\ ###\ ###"/>
    <numFmt numFmtId="173" formatCode="\•\ \ ;\•\ \ ;\•\ \ ;\•\ \ "/>
    <numFmt numFmtId="174" formatCode="#\ ###\ ##0,\ \ ;\-\ #\ ###\ ##0,\ \ ;\–\ \ "/>
    <numFmt numFmtId="175" formatCode="\ ####0.0\ \ ;\ * \–####0.0\ \ ;\ * \X\ \ ;\ * @\ \ "/>
    <numFmt numFmtId="176" formatCode=";;;@\ *."/>
    <numFmt numFmtId="177" formatCode="_-* #,##0.00\ &quot;DM&quot;_-;\-* #,##0.00\ &quot;DM&quot;_-;_-* &quot;-&quot;??\ &quot;DM&quot;_-;_-@_-"/>
    <numFmt numFmtId="178" formatCode="\ ##\ ###\ ##0.0\ \ ;\ \–#\ ###\ ##0.0\ \ ;\ * \–\ \ ;\ * @\ \ "/>
    <numFmt numFmtId="179" formatCode="#\ ###\ ##0\ \ ;\-\ #\ ###\ ##0\ \ ;\–\ \ "/>
    <numFmt numFmtId="180" formatCode="#\ ###\ ##0.0\ \ ;\-\ #\ ###\ ##0.0\ \ ;\–\ \ "/>
    <numFmt numFmtId="181" formatCode="#\ ###\ ##0.00\ \ ;\-\ #\ ###\ ##0.00\ \ ;\–\ \ "/>
    <numFmt numFmtId="182" formatCode="#\ ###\ ##0\r\ ;\-\ #\ ###\ ##0\r\ ;\–\ \ ;@"/>
    <numFmt numFmtId="183" formatCode="#\ ###\ ##0.0#&quot;s&quot;;\-\ #\ ###\ ##0.0#&quot;s&quot;;\–\ \ ;@"/>
    <numFmt numFmtId="184" formatCode="#\ ###\ ##0&quot;s&quot;;\-\ #\ ###\ ##0&quot;s&quot;;\–\ \ ;@"/>
    <numFmt numFmtId="185" formatCode="#\ ###\ ##0,,\ \ ;\-\ #\ ###\ ##0,,\ \ ;\–\ \ "/>
    <numFmt numFmtId="186" formatCode="&quot;Fehler-positive Zahl&quot;;&quot;Fehler-negative Zahl&quot;;&quot;Fehler-Nullwert&quot;;&quot;Fehler-Text&quot;"/>
    <numFmt numFmtId="187" formatCode="\(#\ ###\ ##0.0#\)\ ;\(\-\ #\ ###\ ##0.0#\)\ ;&quot;/  &quot;;@"/>
    <numFmt numFmtId="188" formatCode="\(#\ ###\ ##0\)\ ;\(\-\ #\ ###\ ##0\)\ ;&quot;/  &quot;;@"/>
    <numFmt numFmtId="189" formatCode="\x\ \ ;\x\ \ ;\x\ \ ;@"/>
    <numFmt numFmtId="190" formatCode="#\ ###\ ##0.0#\p;\-\ #\ ###\ ##0.0#\p;\–\ \ ;@"/>
    <numFmt numFmtId="191" formatCode="#\ ###\ ##0\p;\-\ #\ ###\ ##0\p;\–\ \ ;@"/>
    <numFmt numFmtId="192" formatCode="#,##0&quot; &quot;"/>
    <numFmt numFmtId="193" formatCode="@\ *."/>
    <numFmt numFmtId="194" formatCode="\ \ \ \ \ \ \ \ \ \ @\ *."/>
    <numFmt numFmtId="195" formatCode="\ \ \ \ \ \ \ \ \ \ \ \ @\ *."/>
    <numFmt numFmtId="196" formatCode="\ \ \ \ \ \ \ \ \ \ \ \ @"/>
    <numFmt numFmtId="197" formatCode="\ \ \ \ \ \ \ \ \ \ \ \ \ @\ *."/>
    <numFmt numFmtId="198" formatCode="\ @\ *."/>
    <numFmt numFmtId="199" formatCode="\ @"/>
    <numFmt numFmtId="200" formatCode="\ \ @\ *."/>
    <numFmt numFmtId="201" formatCode="\ \ @"/>
    <numFmt numFmtId="202" formatCode="\ \ \ @\ *."/>
    <numFmt numFmtId="203" formatCode="\ \ \ @"/>
    <numFmt numFmtId="204" formatCode="\ \ \ \ @\ *."/>
    <numFmt numFmtId="205" formatCode="\ \ \ \ @"/>
    <numFmt numFmtId="206" formatCode="\ \ \ \ \ \ @\ *."/>
    <numFmt numFmtId="207" formatCode="\ \ \ \ \ \ @"/>
    <numFmt numFmtId="208" formatCode="\ \ \ \ \ \ \ @\ *."/>
    <numFmt numFmtId="209" formatCode="\ \ \ \ \ \ \ \ \ @\ *."/>
    <numFmt numFmtId="210" formatCode="\ \ \ \ \ \ \ \ \ @"/>
    <numFmt numFmtId="211" formatCode="#,##0.00\ &quot;Gg&quot;"/>
    <numFmt numFmtId="212" formatCode="#,##0.00\ &quot;kg&quot;"/>
    <numFmt numFmtId="213" formatCode="#,##0.00\ &quot;kt&quot;"/>
    <numFmt numFmtId="214" formatCode="#,##0.00\ &quot;Stck&quot;"/>
    <numFmt numFmtId="215" formatCode="#,##0.00\ &quot;Stk&quot;"/>
    <numFmt numFmtId="216" formatCode="#,##0.00\ &quot;T.Stk&quot;"/>
    <numFmt numFmtId="217" formatCode="#,##0.00\ &quot;TJ&quot;"/>
    <numFmt numFmtId="218" formatCode="#,##0.00\ &quot;TStk&quot;"/>
    <numFmt numFmtId="219" formatCode="yyyy"/>
    <numFmt numFmtId="220" formatCode="_-* #,##0.00\ [$€]_-;\-* #,##0.00\ [$€]_-;_-* &quot;-&quot;??\ [$€]_-;_-@_-"/>
    <numFmt numFmtId="221" formatCode="#,##0.0000"/>
  </numFmts>
  <fonts count="87">
    <font>
      <sz val="11"/>
      <color theme="1"/>
      <name val="Calibri"/>
      <family val="2"/>
      <scheme val="minor"/>
    </font>
    <font>
      <sz val="12"/>
      <name val="Times New Roman"/>
      <family val="1"/>
    </font>
    <font>
      <sz val="9"/>
      <name val="Times New Roman"/>
      <family val="1"/>
    </font>
    <font>
      <sz val="7"/>
      <name val="AGaramond"/>
      <family val="1"/>
    </font>
    <font>
      <sz val="10"/>
      <name val="Arial"/>
      <family val="2"/>
    </font>
    <font>
      <sz val="12"/>
      <name val="Times New Roman"/>
      <family val="1"/>
    </font>
    <font>
      <i/>
      <sz val="6"/>
      <name val="AGaramond"/>
      <family val="1"/>
    </font>
    <font>
      <u/>
      <sz val="10"/>
      <color indexed="12"/>
      <name val="Arial"/>
      <family val="2"/>
    </font>
    <font>
      <b/>
      <sz val="7"/>
      <name val="AGaramond"/>
      <family val="1"/>
    </font>
    <font>
      <sz val="7"/>
      <name val="Times New Roman"/>
      <family val="1"/>
    </font>
    <font>
      <i/>
      <sz val="10"/>
      <name val="FuturaMedium"/>
      <family val="2"/>
    </font>
    <font>
      <i/>
      <sz val="6.5"/>
      <name val="Futura CondensedLight"/>
      <family val="2"/>
    </font>
    <font>
      <sz val="6.5"/>
      <name val="Futura Condensed"/>
      <family val="2"/>
    </font>
    <font>
      <i/>
      <sz val="7"/>
      <name val="AGaramond"/>
      <family val="1"/>
    </font>
    <font>
      <sz val="10"/>
      <name val="MS Sans Serif"/>
      <family val="2"/>
    </font>
    <font>
      <sz val="10"/>
      <name val="Arial"/>
      <family val="2"/>
    </font>
    <font>
      <sz val="10"/>
      <name val="MS Sans Serif"/>
      <family val="2"/>
    </font>
    <font>
      <sz val="10"/>
      <name val="Times New Roman"/>
      <family val="1"/>
    </font>
    <font>
      <b/>
      <sz val="12"/>
      <name val="Times New Roman"/>
      <family val="1"/>
    </font>
    <font>
      <sz val="7"/>
      <name val="AGaramond"/>
    </font>
    <font>
      <sz val="6.5"/>
      <name val="MS Sans Serif"/>
      <family val="2"/>
    </font>
    <font>
      <sz val="11"/>
      <color indexed="8"/>
      <name val="Calibri"/>
      <family val="2"/>
    </font>
    <font>
      <sz val="11"/>
      <color indexed="9"/>
      <name val="Calibri"/>
      <family val="2"/>
    </font>
    <font>
      <sz val="6"/>
      <name val="Jahrbuch"/>
      <family val="2"/>
    </font>
    <font>
      <sz val="8"/>
      <name val="Arial"/>
      <family val="2"/>
    </font>
    <font>
      <sz val="11"/>
      <color theme="1"/>
      <name val="Calibri"/>
      <family val="2"/>
      <scheme val="minor"/>
    </font>
    <font>
      <b/>
      <sz val="7"/>
      <name val="AGaramond"/>
    </font>
    <font>
      <b/>
      <sz val="7"/>
      <name val="Times New Roman"/>
      <family val="1"/>
    </font>
    <font>
      <vertAlign val="superscript"/>
      <sz val="7"/>
      <name val="Times New Roman"/>
      <family val="1"/>
    </font>
    <font>
      <vertAlign val="superscript"/>
      <sz val="7"/>
      <name val="AGaramond"/>
    </font>
    <font>
      <b/>
      <sz val="7"/>
      <color indexed="10"/>
      <name val="AGaramond"/>
    </font>
    <font>
      <i/>
      <vertAlign val="superscript"/>
      <sz val="6"/>
      <name val="AGaramond"/>
    </font>
    <font>
      <sz val="7"/>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8"/>
      <color indexed="12"/>
      <name val="Arial"/>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8"/>
      <name val="Jahrbuch"/>
      <family val="2"/>
    </font>
    <font>
      <sz val="11"/>
      <color indexed="52"/>
      <name val="Calibri"/>
      <family val="2"/>
    </font>
    <font>
      <sz val="11"/>
      <color indexed="10"/>
      <name val="Calibri"/>
      <family val="2"/>
    </font>
    <font>
      <b/>
      <sz val="11"/>
      <color indexed="9"/>
      <name val="Calibri"/>
      <family val="2"/>
    </font>
    <font>
      <sz val="8"/>
      <name val="Helv"/>
    </font>
    <font>
      <sz val="10"/>
      <name val="Helv"/>
    </font>
    <font>
      <sz val="10"/>
      <name val="Arial"/>
      <family val="2"/>
    </font>
    <font>
      <i/>
      <sz val="6"/>
      <name val="Jahrbuch"/>
      <family val="2"/>
    </font>
    <font>
      <b/>
      <sz val="10"/>
      <name val="Jahrbuch"/>
      <family val="2"/>
    </font>
    <font>
      <b/>
      <sz val="9"/>
      <name val="Jahrbuch"/>
      <family val="2"/>
    </font>
    <font>
      <sz val="11"/>
      <color rgb="FFFF0000"/>
      <name val="Calibri"/>
      <family val="2"/>
      <scheme val="minor"/>
    </font>
    <font>
      <sz val="10"/>
      <name val="Arial"/>
      <family val="2"/>
    </font>
    <font>
      <sz val="10"/>
      <name val="MS Sans"/>
    </font>
    <font>
      <u/>
      <sz val="7"/>
      <color indexed="12"/>
      <name val="AGaramond"/>
      <family val="1"/>
    </font>
    <font>
      <sz val="10"/>
      <name val="Arial"/>
      <family val="2"/>
    </font>
    <font>
      <sz val="7"/>
      <name val="Letter Gothic CE"/>
      <family val="3"/>
      <charset val="238"/>
    </font>
    <font>
      <b/>
      <sz val="9"/>
      <name val="Times New Roman"/>
      <family val="1"/>
    </font>
    <font>
      <sz val="8"/>
      <name val="Helvetic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0"/>
      <color indexed="8"/>
      <name val="Arial"/>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s>
  <fills count="61">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darkTrellis"/>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indexed="56"/>
      </patternFill>
    </fill>
    <fill>
      <patternFill patternType="solid">
        <fgColor indexed="54"/>
      </patternFill>
    </fill>
    <fill>
      <patternFill patternType="solid">
        <fgColor indexed="9"/>
      </patternFill>
    </fill>
  </fills>
  <borders count="48">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style="hair">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33333"/>
      </left>
      <right style="thin">
        <color rgb="FF333333"/>
      </right>
      <top style="thin">
        <color rgb="FF333333"/>
      </top>
      <bottom style="thin">
        <color rgb="FF333333"/>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s>
  <cellStyleXfs count="492">
    <xf numFmtId="0" fontId="0" fillId="0" borderId="0"/>
    <xf numFmtId="0" fontId="1" fillId="0" borderId="0"/>
    <xf numFmtId="164" fontId="3" fillId="0" borderId="0">
      <alignment horizontal="right" vertical="center"/>
    </xf>
    <xf numFmtId="0" fontId="4" fillId="0" borderId="0"/>
    <xf numFmtId="43" fontId="4" fillId="0" borderId="0" applyFont="0" applyFill="0" applyBorder="0" applyAlignment="0" applyProtection="0"/>
    <xf numFmtId="1" fontId="6" fillId="0" borderId="8">
      <alignment horizontal="center"/>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5" fontId="8" fillId="0" borderId="0">
      <alignment horizontal="right" vertical="center"/>
    </xf>
    <xf numFmtId="165" fontId="8" fillId="0" borderId="2">
      <alignment horizontal="right" vertical="center"/>
    </xf>
    <xf numFmtId="165" fontId="8" fillId="0" borderId="2">
      <alignment horizontal="right" vertical="center"/>
    </xf>
    <xf numFmtId="165" fontId="8" fillId="0" borderId="6">
      <alignment horizontal="right" vertical="center"/>
    </xf>
    <xf numFmtId="165" fontId="8" fillId="0" borderId="2">
      <alignment horizontal="right" vertical="center"/>
    </xf>
    <xf numFmtId="165" fontId="8" fillId="0" borderId="6">
      <alignment horizontal="right" vertical="center"/>
    </xf>
    <xf numFmtId="1" fontId="3" fillId="2" borderId="0">
      <alignment horizontal="right" vertical="center"/>
    </xf>
    <xf numFmtId="1" fontId="3" fillId="2" borderId="11">
      <alignment horizontal="right" vertical="center"/>
    </xf>
    <xf numFmtId="1" fontId="9" fillId="2" borderId="1">
      <alignment horizontal="right" vertical="center"/>
    </xf>
    <xf numFmtId="1" fontId="3" fillId="2" borderId="2">
      <alignment horizontal="right" vertical="center"/>
    </xf>
    <xf numFmtId="1" fontId="3" fillId="2" borderId="4">
      <alignment horizontal="right" vertical="center"/>
    </xf>
    <xf numFmtId="1" fontId="3" fillId="2" borderId="6">
      <alignment horizontal="right" vertical="center"/>
    </xf>
    <xf numFmtId="1" fontId="9" fillId="2" borderId="9">
      <alignment horizontal="right" vertical="center"/>
    </xf>
    <xf numFmtId="166" fontId="3" fillId="0" borderId="6">
      <alignment horizontal="right" vertical="center"/>
    </xf>
    <xf numFmtId="166" fontId="3" fillId="0" borderId="4">
      <alignment horizontal="right" vertical="center"/>
    </xf>
    <xf numFmtId="166" fontId="3" fillId="0" borderId="2">
      <alignment horizontal="right" vertical="center"/>
    </xf>
    <xf numFmtId="166" fontId="3" fillId="0" borderId="4">
      <alignment horizontal="right" vertical="center"/>
    </xf>
    <xf numFmtId="166" fontId="3" fillId="0" borderId="0">
      <alignment horizontal="right" vertical="center"/>
    </xf>
    <xf numFmtId="166" fontId="3" fillId="0" borderId="6">
      <alignment horizontal="right" vertical="center"/>
    </xf>
    <xf numFmtId="166" fontId="3" fillId="0" borderId="4">
      <alignment horizontal="right" vertical="center"/>
    </xf>
    <xf numFmtId="166" fontId="3" fillId="0" borderId="2">
      <alignment horizontal="right" vertical="center"/>
    </xf>
    <xf numFmtId="166" fontId="3" fillId="0" borderId="4">
      <alignment horizontal="right" vertical="center"/>
    </xf>
    <xf numFmtId="166" fontId="3" fillId="0" borderId="5">
      <alignment horizontal="right" vertical="center"/>
    </xf>
    <xf numFmtId="166" fontId="3" fillId="0" borderId="2">
      <alignment horizontal="right" vertical="center"/>
    </xf>
    <xf numFmtId="166" fontId="3" fillId="0" borderId="0">
      <alignment horizontal="right" vertical="center"/>
    </xf>
    <xf numFmtId="166" fontId="3" fillId="0" borderId="9">
      <alignment horizontal="right" vertical="center"/>
    </xf>
    <xf numFmtId="166" fontId="3" fillId="0" borderId="7">
      <alignment horizontal="right" vertical="center"/>
    </xf>
    <xf numFmtId="166" fontId="3" fillId="0" borderId="0">
      <alignment horizontal="right" vertical="center"/>
    </xf>
    <xf numFmtId="1" fontId="10" fillId="0" borderId="1" applyNumberFormat="0" applyBorder="0">
      <alignment horizontal="left" vertical="top" wrapText="1"/>
    </xf>
    <xf numFmtId="0" fontId="3" fillId="0" borderId="2">
      <alignment horizontal="left" vertical="center" wrapText="1"/>
    </xf>
    <xf numFmtId="0" fontId="3" fillId="0" borderId="0">
      <alignment horizontal="left" vertical="center" wrapText="1"/>
    </xf>
    <xf numFmtId="1" fontId="11" fillId="0" borderId="13" applyNumberFormat="0" applyBorder="0">
      <alignment horizontal="center" vertical="center" textRotation="90" wrapText="1"/>
    </xf>
    <xf numFmtId="1" fontId="12" fillId="0" borderId="14" applyBorder="0">
      <alignment horizontal="center" vertical="center" textRotation="90"/>
    </xf>
    <xf numFmtId="0" fontId="6" fillId="0" borderId="15">
      <alignment horizontal="center" vertical="center"/>
    </xf>
    <xf numFmtId="0" fontId="13" fillId="0" borderId="0">
      <alignment horizontal="center" textRotation="90" wrapText="1"/>
    </xf>
    <xf numFmtId="0" fontId="6" fillId="0" borderId="9">
      <alignment horizontal="left" vertical="center"/>
    </xf>
    <xf numFmtId="0" fontId="13" fillId="0" borderId="16">
      <alignment horizontal="center" vertical="center"/>
    </xf>
    <xf numFmtId="0" fontId="13" fillId="0" borderId="15">
      <alignment horizontal="center" vertical="center"/>
    </xf>
    <xf numFmtId="0" fontId="14" fillId="0" borderId="0"/>
    <xf numFmtId="9" fontId="16" fillId="0" borderId="0" applyFont="0" applyFill="0" applyBorder="0" applyAlignment="0" applyProtection="0"/>
    <xf numFmtId="9" fontId="16" fillId="0" borderId="0" applyFont="0" applyFill="0" applyBorder="0" applyAlignment="0" applyProtection="0"/>
    <xf numFmtId="0" fontId="16" fillId="0" borderId="0"/>
    <xf numFmtId="0" fontId="17" fillId="0" borderId="0"/>
    <xf numFmtId="0" fontId="5" fillId="0" borderId="0"/>
    <xf numFmtId="167" fontId="20" fillId="0" borderId="5">
      <alignment horizontal="left"/>
    </xf>
    <xf numFmtId="167" fontId="20" fillId="0" borderId="5">
      <alignment horizontal="left"/>
    </xf>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168" fontId="23" fillId="0" borderId="0">
      <alignment vertical="center"/>
    </xf>
    <xf numFmtId="169" fontId="4" fillId="0" borderId="18"/>
    <xf numFmtId="0" fontId="3" fillId="0" borderId="0">
      <alignment horizontal="left" vertical="center" wrapText="1"/>
    </xf>
    <xf numFmtId="165" fontId="8" fillId="0" borderId="9">
      <alignment horizontal="right" vertical="center"/>
    </xf>
    <xf numFmtId="166" fontId="3" fillId="0" borderId="6">
      <alignment horizontal="right" vertical="center"/>
    </xf>
    <xf numFmtId="9" fontId="14"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17" fillId="0" borderId="0"/>
    <xf numFmtId="0" fontId="14" fillId="0" borderId="0"/>
    <xf numFmtId="0" fontId="4" fillId="0" borderId="0"/>
    <xf numFmtId="0" fontId="6" fillId="0" borderId="9">
      <alignment horizontal="right" vertical="center"/>
    </xf>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33" fillId="21" borderId="21" applyNumberFormat="0" applyAlignment="0" applyProtection="0"/>
    <xf numFmtId="171" fontId="32" fillId="0" borderId="0">
      <alignment horizontal="right"/>
    </xf>
    <xf numFmtId="0" fontId="34" fillId="21" borderId="22" applyNumberFormat="0" applyAlignment="0" applyProtection="0"/>
    <xf numFmtId="172" fontId="32" fillId="0" borderId="23" applyBorder="0"/>
    <xf numFmtId="0" fontId="35" fillId="8" borderId="22" applyNumberFormat="0" applyAlignment="0" applyProtection="0"/>
    <xf numFmtId="0" fontId="36" fillId="0" borderId="24" applyNumberFormat="0" applyFill="0" applyAlignment="0" applyProtection="0"/>
    <xf numFmtId="0" fontId="37" fillId="0" borderId="0" applyNumberFormat="0" applyFill="0" applyBorder="0" applyAlignment="0" applyProtection="0"/>
    <xf numFmtId="173" fontId="24" fillId="0" borderId="0"/>
    <xf numFmtId="173" fontId="23" fillId="0" borderId="0">
      <alignment horizontal="right" vertical="center"/>
    </xf>
    <xf numFmtId="173" fontId="23" fillId="0" borderId="0">
      <alignment horizontal="right" vertical="center"/>
    </xf>
    <xf numFmtId="0" fontId="38" fillId="5" borderId="0" applyNumberFormat="0" applyBorder="0" applyAlignment="0" applyProtection="0"/>
    <xf numFmtId="0" fontId="39" fillId="0" borderId="0"/>
    <xf numFmtId="174" fontId="23" fillId="0" borderId="0">
      <alignment vertical="center"/>
    </xf>
    <xf numFmtId="175" fontId="32" fillId="0" borderId="0">
      <alignment horizontal="right"/>
    </xf>
    <xf numFmtId="0" fontId="40" fillId="22" borderId="0" applyNumberFormat="0" applyBorder="0" applyAlignment="0" applyProtection="0"/>
    <xf numFmtId="0" fontId="24" fillId="23" borderId="25" applyNumberFormat="0" applyFont="0" applyAlignment="0" applyProtection="0"/>
    <xf numFmtId="0" fontId="4" fillId="23" borderId="25" applyNumberFormat="0" applyFont="0" applyAlignment="0" applyProtection="0"/>
    <xf numFmtId="0" fontId="41" fillId="4" borderId="0" applyNumberFormat="0" applyBorder="0" applyAlignment="0" applyProtection="0"/>
    <xf numFmtId="0" fontId="4" fillId="0" borderId="0"/>
    <xf numFmtId="0" fontId="3" fillId="0" borderId="0">
      <alignment horizontal="left" vertical="center" wrapText="1"/>
    </xf>
    <xf numFmtId="166" fontId="3" fillId="0" borderId="6">
      <alignment horizontal="right" vertical="center"/>
    </xf>
    <xf numFmtId="0" fontId="24" fillId="0" borderId="6">
      <alignment horizontal="right" vertical="center" wrapText="1"/>
    </xf>
    <xf numFmtId="0" fontId="17" fillId="0" borderId="0"/>
    <xf numFmtId="176" fontId="23" fillId="0" borderId="0">
      <alignment vertical="center"/>
    </xf>
    <xf numFmtId="0" fontId="42" fillId="0" borderId="26" applyNumberFormat="0" applyFill="0" applyAlignment="0" applyProtection="0"/>
    <xf numFmtId="0" fontId="43" fillId="0" borderId="27" applyNumberFormat="0" applyFill="0" applyAlignment="0" applyProtection="0"/>
    <xf numFmtId="0" fontId="44" fillId="0" borderId="28"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1" fontId="46" fillId="0" borderId="0">
      <alignment vertical="center"/>
    </xf>
    <xf numFmtId="0" fontId="47" fillId="0" borderId="29" applyNumberFormat="0" applyFill="0" applyAlignment="0" applyProtection="0"/>
    <xf numFmtId="177" fontId="4" fillId="0" borderId="0" applyFont="0" applyFill="0" applyBorder="0" applyAlignment="0" applyProtection="0"/>
    <xf numFmtId="0" fontId="48" fillId="0" borderId="0" applyNumberFormat="0" applyFill="0" applyBorder="0" applyAlignment="0" applyProtection="0"/>
    <xf numFmtId="0" fontId="49" fillId="24" borderId="30" applyNumberFormat="0" applyAlignment="0" applyProtection="0"/>
    <xf numFmtId="178" fontId="32" fillId="0" borderId="0">
      <alignment horizontal="right"/>
    </xf>
    <xf numFmtId="178" fontId="32" fillId="0" borderId="0">
      <alignment horizontal="right"/>
    </xf>
    <xf numFmtId="171" fontId="32" fillId="0" borderId="0">
      <alignment horizontal="right"/>
    </xf>
    <xf numFmtId="172" fontId="32" fillId="0" borderId="23" applyBorder="0"/>
    <xf numFmtId="44" fontId="4" fillId="0" borderId="0" applyFont="0" applyFill="0" applyBorder="0" applyAlignment="0" applyProtection="0"/>
    <xf numFmtId="44" fontId="4"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 fontId="32" fillId="0" borderId="6">
      <alignment horizontal="center"/>
    </xf>
    <xf numFmtId="1" fontId="32" fillId="0" borderId="6">
      <alignment horizontal="center"/>
    </xf>
    <xf numFmtId="175" fontId="32" fillId="0" borderId="0">
      <alignment horizontal="right"/>
    </xf>
    <xf numFmtId="9" fontId="51" fillId="0" borderId="0" applyFont="0" applyFill="0" applyBorder="0" applyAlignment="0" applyProtection="0"/>
    <xf numFmtId="0" fontId="4" fillId="0" borderId="0"/>
    <xf numFmtId="0" fontId="4" fillId="0" borderId="0"/>
    <xf numFmtId="0" fontId="4" fillId="0" borderId="0"/>
    <xf numFmtId="0" fontId="50" fillId="0" borderId="0"/>
    <xf numFmtId="0" fontId="52" fillId="0" borderId="0"/>
    <xf numFmtId="179" fontId="23" fillId="0" borderId="0">
      <alignment vertical="center"/>
    </xf>
    <xf numFmtId="180" fontId="23" fillId="0" borderId="0">
      <alignment vertical="center"/>
    </xf>
    <xf numFmtId="180" fontId="23" fillId="0" borderId="0">
      <alignment vertical="center"/>
    </xf>
    <xf numFmtId="181" fontId="23" fillId="0" borderId="0">
      <alignment vertical="center"/>
    </xf>
    <xf numFmtId="179" fontId="53" fillId="0" borderId="0">
      <alignment vertical="center"/>
    </xf>
    <xf numFmtId="180" fontId="53" fillId="0" borderId="0">
      <alignment vertical="center"/>
    </xf>
    <xf numFmtId="180" fontId="53" fillId="0" borderId="0">
      <alignment vertical="center"/>
    </xf>
    <xf numFmtId="181" fontId="53" fillId="0" borderId="0">
      <alignment vertical="center"/>
    </xf>
    <xf numFmtId="182" fontId="23" fillId="0" borderId="0">
      <alignment vertical="center"/>
    </xf>
    <xf numFmtId="173" fontId="23" fillId="0" borderId="0">
      <alignment horizontal="right" vertical="center"/>
    </xf>
    <xf numFmtId="173" fontId="23" fillId="0" borderId="0">
      <alignment horizontal="right" vertical="center"/>
    </xf>
    <xf numFmtId="183" fontId="23" fillId="0" borderId="0">
      <alignment vertical="center"/>
    </xf>
    <xf numFmtId="184" fontId="23" fillId="0" borderId="0">
      <alignment vertical="center"/>
    </xf>
    <xf numFmtId="185" fontId="23" fillId="0" borderId="0">
      <alignment vertical="center"/>
    </xf>
    <xf numFmtId="186" fontId="23" fillId="0" borderId="0">
      <alignment vertical="center"/>
    </xf>
    <xf numFmtId="187" fontId="23" fillId="0" borderId="0">
      <alignment vertical="center"/>
    </xf>
    <xf numFmtId="188" fontId="23" fillId="0" borderId="0">
      <alignment vertical="center"/>
    </xf>
    <xf numFmtId="166" fontId="3" fillId="0" borderId="6">
      <alignment horizontal="right" vertical="center"/>
    </xf>
    <xf numFmtId="189" fontId="23" fillId="0" borderId="0">
      <alignment vertical="center"/>
    </xf>
    <xf numFmtId="1" fontId="54" fillId="0" borderId="0">
      <alignment vertical="center"/>
    </xf>
    <xf numFmtId="1" fontId="55" fillId="0" borderId="0">
      <alignment vertical="center"/>
    </xf>
    <xf numFmtId="190" fontId="23" fillId="0" borderId="0">
      <alignment vertical="center"/>
    </xf>
    <xf numFmtId="191" fontId="23" fillId="0" borderId="0">
      <alignment vertical="center"/>
    </xf>
    <xf numFmtId="0" fontId="57" fillId="0" borderId="0"/>
    <xf numFmtId="0" fontId="59" fillId="0" borderId="0" applyNumberFormat="0" applyFill="0" applyBorder="0" applyAlignment="0" applyProtection="0">
      <alignment vertical="top"/>
      <protection locked="0"/>
    </xf>
    <xf numFmtId="9" fontId="58" fillId="0" borderId="0" applyFont="0" applyFill="0" applyBorder="0" applyAlignment="0" applyProtection="0"/>
    <xf numFmtId="169" fontId="57" fillId="0" borderId="18"/>
    <xf numFmtId="166" fontId="3" fillId="0" borderId="0">
      <alignment horizontal="right" vertical="center"/>
    </xf>
    <xf numFmtId="192" fontId="3" fillId="0" borderId="0">
      <alignment horizontal="right" vertical="center"/>
    </xf>
    <xf numFmtId="0" fontId="4" fillId="0" borderId="0"/>
    <xf numFmtId="0" fontId="1" fillId="0" borderId="0"/>
    <xf numFmtId="0" fontId="4" fillId="0" borderId="0"/>
    <xf numFmtId="0" fontId="60" fillId="0" borderId="0"/>
    <xf numFmtId="0" fontId="4" fillId="0" borderId="0"/>
    <xf numFmtId="0" fontId="4" fillId="0" borderId="0"/>
    <xf numFmtId="169" fontId="4" fillId="0" borderId="18"/>
    <xf numFmtId="0" fontId="4" fillId="0" borderId="0"/>
    <xf numFmtId="0" fontId="4" fillId="0" borderId="0"/>
    <xf numFmtId="0" fontId="25" fillId="0" borderId="0"/>
    <xf numFmtId="0" fontId="4" fillId="0" borderId="0"/>
    <xf numFmtId="193" fontId="24" fillId="0" borderId="0"/>
    <xf numFmtId="49" fontId="24" fillId="0" borderId="0"/>
    <xf numFmtId="194" fontId="24" fillId="0" borderId="0">
      <alignment horizontal="center"/>
    </xf>
    <xf numFmtId="195" fontId="24" fillId="0" borderId="0"/>
    <xf numFmtId="196" fontId="24" fillId="0" borderId="0"/>
    <xf numFmtId="197" fontId="24" fillId="0" borderId="0"/>
    <xf numFmtId="198" fontId="24" fillId="0" borderId="0"/>
    <xf numFmtId="199" fontId="61" fillId="0" borderId="0"/>
    <xf numFmtId="200" fontId="32" fillId="0" borderId="0"/>
    <xf numFmtId="201" fontId="61" fillId="0" borderId="0"/>
    <xf numFmtId="49" fontId="2" fillId="0" borderId="3" applyNumberFormat="0" applyFont="0" applyFill="0" applyBorder="0" applyProtection="0">
      <alignment horizontal="left" vertical="center" indent="2"/>
    </xf>
    <xf numFmtId="202" fontId="24" fillId="0" borderId="0"/>
    <xf numFmtId="203" fontId="24" fillId="0" borderId="0"/>
    <xf numFmtId="204" fontId="24" fillId="0" borderId="0"/>
    <xf numFmtId="205" fontId="61" fillId="0" borderId="0"/>
    <xf numFmtId="49" fontId="2" fillId="0" borderId="31" applyNumberFormat="0" applyFont="0" applyFill="0" applyBorder="0" applyProtection="0">
      <alignment horizontal="left" vertical="center" indent="5"/>
    </xf>
    <xf numFmtId="206" fontId="24" fillId="0" borderId="0">
      <alignment horizontal="center"/>
    </xf>
    <xf numFmtId="207" fontId="24" fillId="0" borderId="0">
      <alignment horizontal="center"/>
    </xf>
    <xf numFmtId="208" fontId="24" fillId="0" borderId="0">
      <alignment horizontal="center"/>
    </xf>
    <xf numFmtId="209" fontId="24" fillId="0" borderId="0">
      <alignment horizontal="center"/>
    </xf>
    <xf numFmtId="210" fontId="24" fillId="0" borderId="0">
      <alignment horizontal="center"/>
    </xf>
    <xf numFmtId="0" fontId="4" fillId="0" borderId="0" applyFont="0" applyFill="0" applyBorder="0" applyAlignment="0" applyProtection="0"/>
    <xf numFmtId="211" fontId="4" fillId="0" borderId="32" applyFont="0" applyFill="0" applyBorder="0" applyAlignment="0" applyProtection="0">
      <alignment horizontal="left"/>
    </xf>
    <xf numFmtId="212" fontId="4" fillId="0" borderId="32" applyFont="0" applyFill="0" applyBorder="0" applyAlignment="0" applyProtection="0">
      <alignment horizontal="left"/>
    </xf>
    <xf numFmtId="213" fontId="4" fillId="0" borderId="32" applyFont="0" applyFill="0" applyBorder="0" applyAlignment="0" applyProtection="0">
      <alignment horizontal="left"/>
    </xf>
    <xf numFmtId="0" fontId="4" fillId="0" borderId="0" applyFont="0" applyFill="0" applyBorder="0" applyAlignment="0" applyProtection="0"/>
    <xf numFmtId="0" fontId="4" fillId="0" borderId="0" applyFont="0" applyFill="0" applyBorder="0" applyAlignment="0" applyProtection="0">
      <alignment horizontal="left"/>
    </xf>
    <xf numFmtId="214" fontId="4" fillId="0" borderId="32" applyFont="0" applyFill="0" applyBorder="0" applyAlignment="0" applyProtection="0">
      <alignment horizontal="left"/>
    </xf>
    <xf numFmtId="215" fontId="4" fillId="0" borderId="32" applyFont="0" applyFill="0" applyBorder="0" applyAlignment="0" applyProtection="0">
      <alignment horizontal="left"/>
    </xf>
    <xf numFmtId="216" fontId="4" fillId="0" borderId="32" applyFont="0" applyFill="0" applyBorder="0" applyAlignment="0" applyProtection="0">
      <alignment horizontal="left"/>
    </xf>
    <xf numFmtId="217" fontId="4" fillId="0" borderId="32" applyFont="0" applyFill="0" applyBorder="0" applyAlignment="0" applyProtection="0">
      <alignment horizontal="left"/>
    </xf>
    <xf numFmtId="218" fontId="4" fillId="0" borderId="32" applyFont="0" applyFill="0" applyBorder="0" applyAlignment="0" applyProtection="0">
      <alignment horizontal="left"/>
    </xf>
    <xf numFmtId="219" fontId="4" fillId="0" borderId="32" applyFont="0" applyFill="0" applyBorder="0" applyAlignment="0" applyProtection="0">
      <alignment horizontal="left"/>
    </xf>
    <xf numFmtId="4" fontId="62" fillId="0" borderId="8" applyFill="0" applyBorder="0" applyProtection="0">
      <alignment horizontal="right" vertical="center"/>
    </xf>
    <xf numFmtId="220" fontId="4" fillId="0" borderId="0" applyFont="0" applyFill="0" applyBorder="0" applyAlignment="0" applyProtection="0"/>
    <xf numFmtId="0" fontId="18" fillId="0" borderId="0" applyNumberFormat="0" applyFill="0" applyBorder="0" applyAlignment="0" applyProtection="0"/>
    <xf numFmtId="193" fontId="61" fillId="0" borderId="0"/>
    <xf numFmtId="4" fontId="2" fillId="0" borderId="3" applyFill="0" applyBorder="0" applyProtection="0">
      <alignment horizontal="right" vertical="center"/>
    </xf>
    <xf numFmtId="49" fontId="62" fillId="0" borderId="3" applyNumberFormat="0" applyFill="0" applyBorder="0" applyProtection="0">
      <alignment horizontal="left" vertical="center"/>
    </xf>
    <xf numFmtId="0" fontId="2" fillId="0" borderId="3" applyNumberFormat="0" applyFill="0" applyAlignment="0" applyProtection="0"/>
    <xf numFmtId="0" fontId="63" fillId="2" borderId="0" applyNumberFormat="0" applyFont="0" applyBorder="0" applyAlignment="0" applyProtection="0"/>
    <xf numFmtId="0" fontId="4" fillId="0" borderId="0"/>
    <xf numFmtId="49" fontId="61" fillId="0" borderId="0"/>
    <xf numFmtId="221" fontId="2" fillId="25" borderId="3" applyNumberFormat="0" applyFont="0" applyBorder="0" applyAlignment="0" applyProtection="0">
      <alignment horizontal="right" vertical="center"/>
    </xf>
    <xf numFmtId="0" fontId="2" fillId="0" borderId="0"/>
    <xf numFmtId="166" fontId="3" fillId="0" borderId="5">
      <alignment horizontal="right" vertical="center"/>
    </xf>
    <xf numFmtId="167" fontId="20" fillId="0" borderId="5">
      <alignment horizontal="left"/>
    </xf>
    <xf numFmtId="0" fontId="25" fillId="0" borderId="0"/>
    <xf numFmtId="167" fontId="20" fillId="0" borderId="5">
      <alignment horizontal="left"/>
    </xf>
    <xf numFmtId="0" fontId="64" fillId="0" borderId="0" applyNumberFormat="0" applyFill="0" applyBorder="0" applyAlignment="0" applyProtection="0"/>
    <xf numFmtId="0" fontId="65" fillId="0" borderId="33" applyNumberFormat="0" applyFill="0" applyAlignment="0" applyProtection="0"/>
    <xf numFmtId="0" fontId="66" fillId="0" borderId="34" applyNumberFormat="0" applyFill="0" applyAlignment="0" applyProtection="0"/>
    <xf numFmtId="0" fontId="67" fillId="0" borderId="35" applyNumberFormat="0" applyFill="0" applyAlignment="0" applyProtection="0"/>
    <xf numFmtId="0" fontId="67" fillId="0" borderId="0" applyNumberFormat="0" applyFill="0" applyBorder="0" applyAlignment="0" applyProtection="0"/>
    <xf numFmtId="0" fontId="68" fillId="26" borderId="0" applyNumberFormat="0" applyBorder="0" applyAlignment="0" applyProtection="0"/>
    <xf numFmtId="0" fontId="69" fillId="27" borderId="0" applyNumberFormat="0" applyBorder="0" applyAlignment="0" applyProtection="0"/>
    <xf numFmtId="0" fontId="70" fillId="28" borderId="0" applyNumberFormat="0" applyBorder="0" applyAlignment="0" applyProtection="0"/>
    <xf numFmtId="0" fontId="71" fillId="29" borderId="36" applyNumberFormat="0" applyAlignment="0" applyProtection="0"/>
    <xf numFmtId="0" fontId="72" fillId="30" borderId="37" applyNumberFormat="0" applyAlignment="0" applyProtection="0"/>
    <xf numFmtId="0" fontId="73" fillId="30" borderId="36" applyNumberFormat="0" applyAlignment="0" applyProtection="0"/>
    <xf numFmtId="0" fontId="74" fillId="0" borderId="38" applyNumberFormat="0" applyFill="0" applyAlignment="0" applyProtection="0"/>
    <xf numFmtId="0" fontId="75" fillId="31" borderId="39" applyNumberFormat="0" applyAlignment="0" applyProtection="0"/>
    <xf numFmtId="0" fontId="56" fillId="0" borderId="0" applyNumberFormat="0" applyFill="0" applyBorder="0" applyAlignment="0" applyProtection="0"/>
    <xf numFmtId="0" fontId="25" fillId="32" borderId="40" applyNumberFormat="0" applyFont="0" applyAlignment="0" applyProtection="0"/>
    <xf numFmtId="0" fontId="76" fillId="0" borderId="0" applyNumberFormat="0" applyFill="0" applyBorder="0" applyAlignment="0" applyProtection="0"/>
    <xf numFmtId="0" fontId="77" fillId="0" borderId="41" applyNumberFormat="0" applyFill="0" applyAlignment="0" applyProtection="0"/>
    <xf numFmtId="0" fontId="78"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78" fillId="36" borderId="0" applyNumberFormat="0" applyBorder="0" applyAlignment="0" applyProtection="0"/>
    <xf numFmtId="0" fontId="78" fillId="37" borderId="0" applyNumberFormat="0" applyBorder="0" applyAlignment="0" applyProtection="0"/>
    <xf numFmtId="0" fontId="25" fillId="38" borderId="0" applyNumberFormat="0" applyBorder="0" applyAlignment="0" applyProtection="0"/>
    <xf numFmtId="0" fontId="25" fillId="39" borderId="0" applyNumberFormat="0" applyBorder="0" applyAlignment="0" applyProtection="0"/>
    <xf numFmtId="0" fontId="78" fillId="40" borderId="0" applyNumberFormat="0" applyBorder="0" applyAlignment="0" applyProtection="0"/>
    <xf numFmtId="0" fontId="78"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78" fillId="44" borderId="0" applyNumberFormat="0" applyBorder="0" applyAlignment="0" applyProtection="0"/>
    <xf numFmtId="0" fontId="78" fillId="45"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78" fillId="48" borderId="0" applyNumberFormat="0" applyBorder="0" applyAlignment="0" applyProtection="0"/>
    <xf numFmtId="0" fontId="78" fillId="49"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78" fillId="52" borderId="0" applyNumberFormat="0" applyBorder="0" applyAlignment="0" applyProtection="0"/>
    <xf numFmtId="0" fontId="78" fillId="53" borderId="0" applyNumberFormat="0" applyBorder="0" applyAlignment="0" applyProtection="0"/>
    <xf numFmtId="0" fontId="25" fillId="54" borderId="0" applyNumberFormat="0" applyBorder="0" applyAlignment="0" applyProtection="0"/>
    <xf numFmtId="0" fontId="25" fillId="55" borderId="0" applyNumberFormat="0" applyBorder="0" applyAlignment="0" applyProtection="0"/>
    <xf numFmtId="0" fontId="78" fillId="56" borderId="0" applyNumberFormat="0" applyBorder="0" applyAlignment="0" applyProtection="0"/>
    <xf numFmtId="166" fontId="3" fillId="0" borderId="6">
      <alignment horizontal="right" vertical="center"/>
    </xf>
    <xf numFmtId="0" fontId="4" fillId="0" borderId="0"/>
    <xf numFmtId="0" fontId="1" fillId="0" borderId="0"/>
    <xf numFmtId="0" fontId="4" fillId="0" borderId="0"/>
    <xf numFmtId="0" fontId="4" fillId="0" borderId="0"/>
    <xf numFmtId="0" fontId="4" fillId="0" borderId="0"/>
    <xf numFmtId="4" fontId="58" fillId="0" borderId="0" applyFont="0" applyFill="0" applyBorder="0" applyAlignment="0" applyProtection="0"/>
    <xf numFmtId="0" fontId="4" fillId="0" borderId="0"/>
    <xf numFmtId="0" fontId="4" fillId="0" borderId="0"/>
    <xf numFmtId="0" fontId="4" fillId="0" borderId="0"/>
    <xf numFmtId="0" fontId="4" fillId="0" borderId="0"/>
    <xf numFmtId="0" fontId="14" fillId="0" borderId="0"/>
    <xf numFmtId="0" fontId="4" fillId="0" borderId="0"/>
    <xf numFmtId="0" fontId="25" fillId="34" borderId="0" applyNumberFormat="0" applyBorder="0" applyAlignment="0" applyProtection="0"/>
    <xf numFmtId="43" fontId="25" fillId="0" borderId="0" applyFont="0" applyFill="0" applyBorder="0" applyAlignment="0" applyProtection="0"/>
    <xf numFmtId="0" fontId="78" fillId="36" borderId="0" applyNumberFormat="0" applyBorder="0" applyAlignment="0" applyProtection="0"/>
    <xf numFmtId="0" fontId="72" fillId="30" borderId="37" applyNumberFormat="0" applyAlignment="0" applyProtection="0"/>
    <xf numFmtId="0" fontId="78" fillId="48" borderId="0" applyNumberFormat="0" applyBorder="0" applyAlignment="0" applyProtection="0"/>
    <xf numFmtId="0" fontId="25" fillId="0" borderId="0"/>
    <xf numFmtId="0" fontId="78" fillId="52" borderId="0" applyNumberFormat="0" applyBorder="0" applyAlignment="0" applyProtection="0"/>
    <xf numFmtId="0" fontId="78" fillId="44" borderId="0" applyNumberFormat="0" applyBorder="0" applyAlignment="0" applyProtection="0"/>
    <xf numFmtId="0" fontId="73" fillId="30" borderId="36" applyNumberFormat="0" applyAlignment="0" applyProtection="0"/>
    <xf numFmtId="0" fontId="77" fillId="0" borderId="41" applyNumberFormat="0" applyFill="0" applyAlignment="0" applyProtection="0"/>
    <xf numFmtId="0" fontId="25" fillId="50" borderId="0" applyNumberFormat="0" applyBorder="0" applyAlignment="0" applyProtection="0"/>
    <xf numFmtId="0" fontId="78" fillId="40" borderId="0" applyNumberFormat="0" applyBorder="0" applyAlignment="0" applyProtection="0"/>
    <xf numFmtId="0" fontId="78" fillId="37" borderId="0" applyNumberFormat="0" applyBorder="0" applyAlignment="0" applyProtection="0"/>
    <xf numFmtId="0" fontId="78" fillId="41" borderId="0" applyNumberFormat="0" applyBorder="0" applyAlignment="0" applyProtection="0"/>
    <xf numFmtId="0" fontId="25" fillId="54" borderId="0" applyNumberFormat="0" applyBorder="0" applyAlignment="0" applyProtection="0"/>
    <xf numFmtId="0" fontId="71" fillId="29" borderId="36" applyNumberFormat="0" applyAlignment="0" applyProtection="0"/>
    <xf numFmtId="0" fontId="25" fillId="38" borderId="0" applyNumberFormat="0" applyBorder="0" applyAlignment="0" applyProtection="0"/>
    <xf numFmtId="0" fontId="25" fillId="55" borderId="0" applyNumberFormat="0" applyBorder="0" applyAlignment="0" applyProtection="0"/>
    <xf numFmtId="0" fontId="25" fillId="51" borderId="0" applyNumberFormat="0" applyBorder="0" applyAlignment="0" applyProtection="0"/>
    <xf numFmtId="0" fontId="25" fillId="47" borderId="0" applyNumberFormat="0" applyBorder="0" applyAlignment="0" applyProtection="0"/>
    <xf numFmtId="0" fontId="25" fillId="43" borderId="0" applyNumberFormat="0" applyBorder="0" applyAlignment="0" applyProtection="0"/>
    <xf numFmtId="0" fontId="25" fillId="39" borderId="0" applyNumberFormat="0" applyBorder="0" applyAlignment="0" applyProtection="0"/>
    <xf numFmtId="0" fontId="25" fillId="35" borderId="0" applyNumberFormat="0" applyBorder="0" applyAlignment="0" applyProtection="0"/>
    <xf numFmtId="0" fontId="78" fillId="53" borderId="0" applyNumberFormat="0" applyBorder="0" applyAlignment="0" applyProtection="0"/>
    <xf numFmtId="0" fontId="79" fillId="0" borderId="0"/>
    <xf numFmtId="0" fontId="78" fillId="49" borderId="0" applyNumberFormat="0" applyBorder="0" applyAlignment="0" applyProtection="0"/>
    <xf numFmtId="0" fontId="25" fillId="42" borderId="0" applyNumberFormat="0" applyBorder="0" applyAlignment="0" applyProtection="0"/>
    <xf numFmtId="0" fontId="78" fillId="45" borderId="0" applyNumberFormat="0" applyBorder="0" applyAlignment="0" applyProtection="0"/>
    <xf numFmtId="0" fontId="78" fillId="56" borderId="0" applyNumberFormat="0" applyBorder="0" applyAlignment="0" applyProtection="0"/>
    <xf numFmtId="0" fontId="25" fillId="46" borderId="0" applyNumberFormat="0" applyBorder="0" applyAlignment="0" applyProtection="0"/>
    <xf numFmtId="0" fontId="78" fillId="33" borderId="0" applyNumberFormat="0" applyBorder="0" applyAlignment="0" applyProtection="0"/>
    <xf numFmtId="0" fontId="76" fillId="0" borderId="0" applyNumberFormat="0" applyFill="0" applyBorder="0" applyAlignment="0" applyProtection="0"/>
    <xf numFmtId="0" fontId="68" fillId="26" borderId="0" applyNumberFormat="0" applyBorder="0" applyAlignment="0" applyProtection="0"/>
    <xf numFmtId="0" fontId="70" fillId="28" borderId="0" applyNumberFormat="0" applyBorder="0" applyAlignment="0" applyProtection="0"/>
    <xf numFmtId="0" fontId="25" fillId="32" borderId="40" applyNumberFormat="0" applyFont="0" applyAlignment="0" applyProtection="0"/>
    <xf numFmtId="1" fontId="3" fillId="2" borderId="2">
      <alignment horizontal="right" vertical="center"/>
    </xf>
    <xf numFmtId="1" fontId="3" fillId="2" borderId="4">
      <alignment horizontal="right" vertical="center"/>
    </xf>
    <xf numFmtId="0" fontId="69" fillId="27" borderId="0" applyNumberFormat="0" applyBorder="0" applyAlignment="0" applyProtection="0"/>
    <xf numFmtId="166" fontId="3" fillId="0" borderId="4">
      <alignment horizontal="right" vertical="center"/>
    </xf>
    <xf numFmtId="166" fontId="3" fillId="0" borderId="2">
      <alignment horizontal="right" vertical="center"/>
    </xf>
    <xf numFmtId="166" fontId="3" fillId="0" borderId="4">
      <alignment horizontal="right" vertical="center"/>
    </xf>
    <xf numFmtId="166" fontId="3" fillId="0" borderId="4">
      <alignment horizontal="right" vertical="center"/>
    </xf>
    <xf numFmtId="166" fontId="3" fillId="0" borderId="2">
      <alignment horizontal="right" vertical="center"/>
    </xf>
    <xf numFmtId="166" fontId="3" fillId="0" borderId="4">
      <alignment horizontal="right" vertical="center"/>
    </xf>
    <xf numFmtId="166" fontId="3" fillId="0" borderId="2">
      <alignment horizontal="right" vertical="center"/>
    </xf>
    <xf numFmtId="0" fontId="3" fillId="0" borderId="2">
      <alignment horizontal="left" vertical="center" wrapText="1"/>
    </xf>
    <xf numFmtId="1" fontId="11" fillId="0" borderId="13" applyNumberFormat="0" applyBorder="0">
      <alignment horizontal="center" vertical="center" textRotation="90" wrapText="1"/>
    </xf>
    <xf numFmtId="0" fontId="65" fillId="0" borderId="33" applyNumberFormat="0" applyFill="0" applyAlignment="0" applyProtection="0"/>
    <xf numFmtId="0" fontId="66" fillId="0" borderId="34" applyNumberFormat="0" applyFill="0" applyAlignment="0" applyProtection="0"/>
    <xf numFmtId="0" fontId="67" fillId="0" borderId="35" applyNumberFormat="0" applyFill="0" applyAlignment="0" applyProtection="0"/>
    <xf numFmtId="0" fontId="67" fillId="0" borderId="0" applyNumberFormat="0" applyFill="0" applyBorder="0" applyAlignment="0" applyProtection="0"/>
    <xf numFmtId="0" fontId="74" fillId="0" borderId="38" applyNumberFormat="0" applyFill="0" applyAlignment="0" applyProtection="0"/>
    <xf numFmtId="0" fontId="56" fillId="0" borderId="0" applyNumberFormat="0" applyFill="0" applyBorder="0" applyAlignment="0" applyProtection="0"/>
    <xf numFmtId="0" fontId="75" fillId="31" borderId="39" applyNumberFormat="0" applyAlignment="0" applyProtection="0"/>
    <xf numFmtId="4" fontId="80" fillId="57" borderId="42" applyNumberFormat="0" applyProtection="0">
      <alignment horizontal="right" vertical="center"/>
    </xf>
    <xf numFmtId="0" fontId="4" fillId="0" borderId="0"/>
    <xf numFmtId="165" fontId="8" fillId="0" borderId="2">
      <alignment horizontal="right" vertical="center"/>
    </xf>
    <xf numFmtId="165" fontId="8" fillId="0" borderId="2">
      <alignment horizontal="right" vertical="center"/>
    </xf>
    <xf numFmtId="165" fontId="8" fillId="0" borderId="2">
      <alignment horizontal="right" vertical="center"/>
    </xf>
    <xf numFmtId="0" fontId="63" fillId="2" borderId="0" applyNumberFormat="0" applyFont="0" applyBorder="0" applyAlignment="0" applyProtection="0"/>
    <xf numFmtId="0" fontId="4" fillId="0" borderId="0"/>
    <xf numFmtId="0" fontId="4" fillId="0" borderId="0"/>
    <xf numFmtId="165" fontId="8" fillId="0" borderId="2">
      <alignment horizontal="right" vertical="center"/>
    </xf>
    <xf numFmtId="1" fontId="3" fillId="2" borderId="11">
      <alignment horizontal="right" vertical="center"/>
    </xf>
    <xf numFmtId="1" fontId="9" fillId="2" borderId="1">
      <alignment horizontal="right" vertical="center"/>
    </xf>
    <xf numFmtId="1" fontId="3" fillId="2" borderId="2">
      <alignment horizontal="right" vertical="center"/>
    </xf>
    <xf numFmtId="1" fontId="3" fillId="2" borderId="4">
      <alignment horizontal="right" vertical="center"/>
    </xf>
    <xf numFmtId="166" fontId="3" fillId="0" borderId="4">
      <alignment horizontal="right" vertical="center"/>
    </xf>
    <xf numFmtId="166" fontId="3" fillId="0" borderId="2">
      <alignment horizontal="right" vertical="center"/>
    </xf>
    <xf numFmtId="166" fontId="3" fillId="0" borderId="4">
      <alignment horizontal="right" vertical="center"/>
    </xf>
    <xf numFmtId="1" fontId="10" fillId="0" borderId="1" applyNumberFormat="0" applyBorder="0">
      <alignment horizontal="left" vertical="top" wrapText="1"/>
    </xf>
    <xf numFmtId="0" fontId="3" fillId="0" borderId="2">
      <alignment horizontal="left" vertical="center" wrapText="1"/>
    </xf>
    <xf numFmtId="1" fontId="11" fillId="0" borderId="13" applyNumberFormat="0" applyBorder="0">
      <alignment horizontal="center" vertical="center" textRotation="90" wrapText="1"/>
    </xf>
    <xf numFmtId="1" fontId="12" fillId="0" borderId="14" applyBorder="0">
      <alignment horizontal="center" vertical="center" textRotation="90"/>
    </xf>
    <xf numFmtId="0" fontId="1" fillId="0" borderId="0"/>
    <xf numFmtId="0" fontId="63" fillId="2" borderId="0" applyNumberFormat="0" applyFont="0" applyBorder="0" applyAlignment="0" applyProtection="0"/>
    <xf numFmtId="0" fontId="4" fillId="0" borderId="0"/>
    <xf numFmtId="0" fontId="14" fillId="0" borderId="0"/>
    <xf numFmtId="0" fontId="1" fillId="0" borderId="0"/>
    <xf numFmtId="0" fontId="4" fillId="0" borderId="0"/>
    <xf numFmtId="0" fontId="4" fillId="0" borderId="0" applyFont="0" applyFill="0" applyBorder="0" applyAlignment="0" applyProtection="0"/>
    <xf numFmtId="0" fontId="4" fillId="0" borderId="0" applyFont="0" applyFill="0" applyBorder="0" applyAlignment="0" applyProtection="0"/>
    <xf numFmtId="211" fontId="4" fillId="0" borderId="32" applyFont="0" applyFill="0" applyBorder="0" applyAlignment="0" applyProtection="0">
      <alignment horizontal="left"/>
    </xf>
    <xf numFmtId="212" fontId="4" fillId="0" borderId="32" applyFont="0" applyFill="0" applyBorder="0" applyAlignment="0" applyProtection="0">
      <alignment horizontal="left"/>
    </xf>
    <xf numFmtId="213" fontId="4" fillId="0" borderId="32" applyFont="0" applyFill="0" applyBorder="0" applyAlignment="0" applyProtection="0">
      <alignment horizontal="left"/>
    </xf>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214" fontId="4" fillId="0" borderId="32" applyFont="0" applyFill="0" applyBorder="0" applyAlignment="0" applyProtection="0">
      <alignment horizontal="left"/>
    </xf>
    <xf numFmtId="215" fontId="4" fillId="0" borderId="32" applyFont="0" applyFill="0" applyBorder="0" applyAlignment="0" applyProtection="0">
      <alignment horizontal="left"/>
    </xf>
    <xf numFmtId="216" fontId="4" fillId="0" borderId="32" applyFont="0" applyFill="0" applyBorder="0" applyAlignment="0" applyProtection="0">
      <alignment horizontal="left"/>
    </xf>
    <xf numFmtId="217" fontId="4" fillId="0" borderId="32" applyFont="0" applyFill="0" applyBorder="0" applyAlignment="0" applyProtection="0">
      <alignment horizontal="left"/>
    </xf>
    <xf numFmtId="218" fontId="4" fillId="0" borderId="32" applyFont="0" applyFill="0" applyBorder="0" applyAlignment="0" applyProtection="0">
      <alignment horizontal="left"/>
    </xf>
    <xf numFmtId="219" fontId="4" fillId="0" borderId="32" applyFont="0" applyFill="0" applyBorder="0" applyAlignment="0" applyProtection="0">
      <alignment horizontal="left"/>
    </xf>
    <xf numFmtId="220" fontId="4" fillId="0" borderId="0" applyFont="0" applyFill="0" applyBorder="0" applyAlignment="0" applyProtection="0"/>
    <xf numFmtId="22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50" fillId="0" borderId="0"/>
    <xf numFmtId="0" fontId="21" fillId="9" borderId="0" applyNumberFormat="0" applyBorder="0" applyAlignment="0" applyProtection="0"/>
    <xf numFmtId="0" fontId="21" fillId="10" borderId="0" applyNumberFormat="0" applyBorder="0" applyAlignment="0" applyProtection="0"/>
    <xf numFmtId="0" fontId="21" fillId="23" borderId="0" applyNumberFormat="0" applyBorder="0" applyAlignment="0" applyProtection="0"/>
    <xf numFmtId="0" fontId="21" fillId="8" borderId="0" applyNumberFormat="0" applyBorder="0" applyAlignment="0" applyProtection="0"/>
    <xf numFmtId="0" fontId="21" fillId="23" borderId="0" applyNumberFormat="0" applyBorder="0" applyAlignment="0" applyProtection="0"/>
    <xf numFmtId="0" fontId="21" fillId="7" borderId="0" applyNumberFormat="0" applyBorder="0" applyAlignment="0" applyProtection="0"/>
    <xf numFmtId="0" fontId="21" fillId="22" borderId="0" applyNumberFormat="0" applyBorder="0" applyAlignment="0" applyProtection="0"/>
    <xf numFmtId="0" fontId="21" fillId="4" borderId="0" applyNumberFormat="0" applyBorder="0" applyAlignment="0" applyProtection="0"/>
    <xf numFmtId="0" fontId="21" fillId="7" borderId="0" applyNumberFormat="0" applyBorder="0" applyAlignment="0" applyProtection="0"/>
    <xf numFmtId="0" fontId="21" fillId="23" borderId="0" applyNumberFormat="0" applyBorder="0" applyAlignment="0" applyProtection="0"/>
    <xf numFmtId="0" fontId="22" fillId="7" borderId="0" applyNumberFormat="0" applyBorder="0" applyAlignment="0" applyProtection="0"/>
    <xf numFmtId="0" fontId="22" fillId="20" borderId="0" applyNumberFormat="0" applyBorder="0" applyAlignment="0" applyProtection="0"/>
    <xf numFmtId="0" fontId="22" fillId="12" borderId="0" applyNumberFormat="0" applyBorder="0" applyAlignment="0" applyProtection="0"/>
    <xf numFmtId="0" fontId="22" fillId="4" borderId="0" applyNumberFormat="0" applyBorder="0" applyAlignment="0" applyProtection="0"/>
    <xf numFmtId="0" fontId="22" fillId="7" borderId="0" applyNumberFormat="0" applyBorder="0" applyAlignment="0" applyProtection="0"/>
    <xf numFmtId="0" fontId="22" fillId="10" borderId="0" applyNumberFormat="0" applyBorder="0" applyAlignment="0" applyProtection="0"/>
    <xf numFmtId="0" fontId="22" fillId="58" borderId="0" applyNumberFormat="0" applyBorder="0" applyAlignment="0" applyProtection="0"/>
    <xf numFmtId="0" fontId="22" fillId="20" borderId="0" applyNumberFormat="0" applyBorder="0" applyAlignment="0" applyProtection="0"/>
    <xf numFmtId="0" fontId="22" fillId="12" borderId="0" applyNumberFormat="0" applyBorder="0" applyAlignment="0" applyProtection="0"/>
    <xf numFmtId="0" fontId="22" fillId="59" borderId="0" applyNumberFormat="0" applyBorder="0" applyAlignment="0" applyProtection="0"/>
    <xf numFmtId="0" fontId="22" fillId="18" borderId="0" applyNumberFormat="0" applyBorder="0" applyAlignment="0" applyProtection="0"/>
    <xf numFmtId="0" fontId="33" fillId="60" borderId="21" applyNumberFormat="0" applyAlignment="0" applyProtection="0"/>
    <xf numFmtId="0" fontId="81" fillId="60" borderId="22" applyNumberFormat="0" applyAlignment="0" applyProtection="0"/>
    <xf numFmtId="0" fontId="35" fillId="22" borderId="22" applyNumberFormat="0" applyAlignment="0" applyProtection="0"/>
    <xf numFmtId="0" fontId="36" fillId="0" borderId="43" applyNumberFormat="0" applyFill="0" applyAlignment="0" applyProtection="0"/>
    <xf numFmtId="0" fontId="38" fillId="7" borderId="0" applyNumberFormat="0" applyBorder="0" applyAlignment="0" applyProtection="0"/>
    <xf numFmtId="0" fontId="82" fillId="22" borderId="0" applyNumberFormat="0" applyBorder="0" applyAlignment="0" applyProtection="0"/>
    <xf numFmtId="0" fontId="50" fillId="23" borderId="25" applyNumberFormat="0" applyFont="0" applyAlignment="0" applyProtection="0"/>
    <xf numFmtId="9" fontId="51" fillId="0" borderId="0" applyFont="0" applyFill="0" applyBorder="0" applyAlignment="0" applyProtection="0"/>
    <xf numFmtId="0" fontId="41" fillId="6" borderId="0" applyNumberFormat="0" applyBorder="0" applyAlignment="0" applyProtection="0"/>
    <xf numFmtId="0" fontId="25" fillId="0" borderId="0"/>
    <xf numFmtId="0" fontId="25" fillId="0" borderId="0"/>
    <xf numFmtId="0" fontId="4" fillId="0" borderId="0"/>
    <xf numFmtId="0" fontId="25" fillId="0" borderId="0"/>
    <xf numFmtId="0" fontId="25" fillId="0" borderId="0"/>
    <xf numFmtId="0" fontId="25" fillId="0" borderId="0"/>
    <xf numFmtId="0" fontId="83" fillId="0" borderId="0" applyNumberFormat="0" applyFill="0" applyBorder="0" applyAlignment="0" applyProtection="0"/>
    <xf numFmtId="0" fontId="84" fillId="0" borderId="44" applyNumberFormat="0" applyFill="0" applyAlignment="0" applyProtection="0"/>
    <xf numFmtId="0" fontId="85" fillId="0" borderId="45" applyNumberFormat="0" applyFill="0" applyAlignment="0" applyProtection="0"/>
    <xf numFmtId="0" fontId="86" fillId="0" borderId="46" applyNumberFormat="0" applyFill="0" applyAlignment="0" applyProtection="0"/>
    <xf numFmtId="0" fontId="86" fillId="0" borderId="0" applyNumberFormat="0" applyFill="0" applyBorder="0" applyAlignment="0" applyProtection="0"/>
    <xf numFmtId="0" fontId="48" fillId="0" borderId="47" applyNumberFormat="0" applyFill="0" applyAlignment="0" applyProtection="0"/>
    <xf numFmtId="164" fontId="3" fillId="0" borderId="0">
      <alignment horizontal="right" vertical="center"/>
    </xf>
    <xf numFmtId="0" fontId="4" fillId="0" borderId="0"/>
    <xf numFmtId="0" fontId="14" fillId="0" borderId="0"/>
    <xf numFmtId="9" fontId="14" fillId="0" borderId="0" applyFont="0" applyFill="0" applyBorder="0" applyAlignment="0" applyProtection="0"/>
    <xf numFmtId="9" fontId="14" fillId="0" borderId="0" applyFont="0" applyFill="0" applyBorder="0" applyAlignment="0" applyProtection="0"/>
    <xf numFmtId="0" fontId="14" fillId="0" borderId="0"/>
    <xf numFmtId="0" fontId="17" fillId="0" borderId="0"/>
    <xf numFmtId="0" fontId="1"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3" fillId="0" borderId="0">
      <alignment horizontal="left" vertical="center" wrapText="1"/>
    </xf>
    <xf numFmtId="9" fontId="14" fillId="0" borderId="0" applyFont="0" applyFill="0" applyBorder="0" applyAlignment="0" applyProtection="0"/>
    <xf numFmtId="0" fontId="14" fillId="0" borderId="0"/>
    <xf numFmtId="0" fontId="14" fillId="0" borderId="0"/>
    <xf numFmtId="0" fontId="17" fillId="0" borderId="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20" borderId="0" applyNumberFormat="0" applyBorder="0" applyAlignment="0" applyProtection="0"/>
    <xf numFmtId="0" fontId="33" fillId="21" borderId="21" applyNumberFormat="0" applyAlignment="0" applyProtection="0"/>
    <xf numFmtId="0" fontId="34" fillId="21" borderId="22" applyNumberFormat="0" applyAlignment="0" applyProtection="0"/>
    <xf numFmtId="0" fontId="35" fillId="8" borderId="22" applyNumberFormat="0" applyAlignment="0" applyProtection="0"/>
    <xf numFmtId="0" fontId="36" fillId="0" borderId="24" applyNumberFormat="0" applyFill="0" applyAlignment="0" applyProtection="0"/>
    <xf numFmtId="0" fontId="38" fillId="5" borderId="0" applyNumberFormat="0" applyBorder="0" applyAlignment="0" applyProtection="0"/>
    <xf numFmtId="0" fontId="40" fillId="22" borderId="0" applyNumberFormat="0" applyBorder="0" applyAlignment="0" applyProtection="0"/>
    <xf numFmtId="0" fontId="24" fillId="23" borderId="25" applyNumberFormat="0" applyFont="0" applyAlignment="0" applyProtection="0"/>
    <xf numFmtId="0" fontId="41" fillId="4" borderId="0" applyNumberFormat="0" applyBorder="0" applyAlignment="0" applyProtection="0"/>
    <xf numFmtId="0" fontId="42" fillId="0" borderId="26" applyNumberFormat="0" applyFill="0" applyAlignment="0" applyProtection="0"/>
    <xf numFmtId="0" fontId="43" fillId="0" borderId="27" applyNumberFormat="0" applyFill="0" applyAlignment="0" applyProtection="0"/>
    <xf numFmtId="0" fontId="44" fillId="0" borderId="28"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7" fillId="0" borderId="29" applyNumberFormat="0" applyFill="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1" fillId="0" borderId="0"/>
    <xf numFmtId="0" fontId="4" fillId="0" borderId="0"/>
    <xf numFmtId="0" fontId="4" fillId="0" borderId="0"/>
    <xf numFmtId="0" fontId="4" fillId="0" borderId="0"/>
    <xf numFmtId="0" fontId="63" fillId="2" borderId="0" applyNumberFormat="0" applyFont="0" applyBorder="0" applyAlignment="0" applyProtection="0"/>
    <xf numFmtId="0" fontId="4" fillId="0" borderId="0"/>
    <xf numFmtId="0" fontId="4" fillId="0" borderId="0"/>
    <xf numFmtId="0" fontId="79" fillId="0" borderId="0"/>
    <xf numFmtId="0" fontId="4" fillId="0" borderId="0"/>
    <xf numFmtId="0" fontId="63" fillId="2" borderId="0" applyNumberFormat="0" applyFont="0" applyBorder="0" applyAlignment="0" applyProtection="0"/>
    <xf numFmtId="0" fontId="4" fillId="0" borderId="0"/>
    <xf numFmtId="0" fontId="4" fillId="0" borderId="0"/>
  </cellStyleXfs>
  <cellXfs count="137">
    <xf numFmtId="0" fontId="0" fillId="0" borderId="0" xfId="0"/>
    <xf numFmtId="0" fontId="4" fillId="0" borderId="0" xfId="84" applyFont="1" applyBorder="1" applyAlignment="1">
      <alignment horizontal="left"/>
    </xf>
    <xf numFmtId="0" fontId="3" fillId="0" borderId="0" xfId="75" applyFont="1">
      <alignment horizontal="left" vertical="center" wrapText="1"/>
    </xf>
    <xf numFmtId="0" fontId="3" fillId="0" borderId="0" xfId="75" applyFont="1" applyBorder="1">
      <alignment horizontal="left" vertical="center" wrapText="1"/>
    </xf>
    <xf numFmtId="0" fontId="3" fillId="0" borderId="0" xfId="75">
      <alignment horizontal="left" vertical="center" wrapText="1"/>
    </xf>
    <xf numFmtId="0" fontId="3" fillId="0" borderId="0" xfId="75" applyFont="1" applyAlignment="1">
      <alignment horizontal="left" vertical="center"/>
    </xf>
    <xf numFmtId="170" fontId="3" fillId="0" borderId="0" xfId="75" applyNumberFormat="1" applyFont="1">
      <alignment horizontal="left" vertical="center" wrapText="1"/>
    </xf>
    <xf numFmtId="0" fontId="3" fillId="0" borderId="0" xfId="75" applyFont="1" applyFill="1" applyBorder="1">
      <alignment horizontal="left" vertical="center" wrapText="1"/>
    </xf>
    <xf numFmtId="0" fontId="3" fillId="0" borderId="0" xfId="75" applyFont="1" applyAlignment="1">
      <alignment horizontal="left" vertical="center" wrapText="1"/>
    </xf>
    <xf numFmtId="0" fontId="3" fillId="0" borderId="0" xfId="75" applyFont="1" applyBorder="1" applyAlignment="1">
      <alignment horizontal="left" vertical="center" wrapText="1"/>
    </xf>
    <xf numFmtId="0" fontId="3" fillId="0" borderId="0" xfId="75" applyAlignment="1">
      <alignment horizontal="left" vertical="center" wrapText="1"/>
    </xf>
    <xf numFmtId="0" fontId="3" fillId="0" borderId="0" xfId="75" applyFont="1" applyFill="1" applyBorder="1" applyAlignment="1">
      <alignment horizontal="left" vertical="center" wrapText="1"/>
    </xf>
    <xf numFmtId="1" fontId="27" fillId="0" borderId="0" xfId="75" applyNumberFormat="1" applyFont="1" applyBorder="1" applyAlignment="1">
      <alignment horizontal="left" vertical="center" wrapText="1"/>
    </xf>
    <xf numFmtId="0" fontId="3" fillId="0" borderId="0" xfId="75" applyBorder="1" applyAlignment="1">
      <alignment horizontal="left" vertical="center" wrapText="1"/>
    </xf>
    <xf numFmtId="0" fontId="3" fillId="0" borderId="0" xfId="75" applyFont="1" applyFill="1" applyAlignment="1">
      <alignment horizontal="left" vertical="center" wrapText="1"/>
    </xf>
    <xf numFmtId="164" fontId="19" fillId="0" borderId="0" xfId="2" applyFont="1" applyFill="1" applyBorder="1" applyAlignment="1">
      <alignment horizontal="right" vertical="center"/>
    </xf>
    <xf numFmtId="0" fontId="13" fillId="0" borderId="0" xfId="45" applyFont="1" applyFill="1" applyBorder="1" applyAlignment="1">
      <alignment horizontal="center" vertical="center"/>
    </xf>
    <xf numFmtId="164" fontId="19" fillId="0" borderId="0" xfId="2" applyNumberFormat="1" applyFont="1" applyFill="1" applyBorder="1" applyAlignment="1">
      <alignment horizontal="right" vertical="center"/>
    </xf>
    <xf numFmtId="166" fontId="19" fillId="0" borderId="0" xfId="2" applyNumberFormat="1" applyFont="1" applyFill="1" applyBorder="1" applyAlignment="1">
      <alignment horizontal="right" vertical="center"/>
    </xf>
    <xf numFmtId="164" fontId="3" fillId="0" borderId="0" xfId="14" applyNumberFormat="1" applyFont="1" applyFill="1" applyBorder="1" applyAlignment="1">
      <alignment horizontal="right" vertical="center"/>
    </xf>
    <xf numFmtId="0" fontId="3" fillId="0" borderId="0" xfId="38" applyFont="1" applyFill="1" applyBorder="1" applyAlignment="1">
      <alignment horizontal="left" vertical="center" wrapText="1"/>
    </xf>
    <xf numFmtId="1" fontId="11" fillId="0" borderId="0" xfId="39" applyNumberFormat="1" applyFont="1" applyFill="1" applyBorder="1" applyAlignment="1">
      <alignment horizontal="center" vertical="center" textRotation="90" wrapText="1"/>
    </xf>
    <xf numFmtId="0" fontId="13" fillId="0" borderId="10" xfId="45" applyFont="1" applyBorder="1">
      <alignment horizontal="center" vertical="center"/>
    </xf>
    <xf numFmtId="170" fontId="19" fillId="0" borderId="10" xfId="2" applyNumberFormat="1" applyFont="1" applyBorder="1">
      <alignment horizontal="right" vertical="center"/>
    </xf>
    <xf numFmtId="170" fontId="19" fillId="2" borderId="2" xfId="2" applyNumberFormat="1" applyFont="1" applyFill="1" applyBorder="1">
      <alignment horizontal="right" vertical="center"/>
    </xf>
    <xf numFmtId="170" fontId="19" fillId="0" borderId="2" xfId="2" applyNumberFormat="1" applyFont="1" applyBorder="1">
      <alignment horizontal="right" vertical="center"/>
    </xf>
    <xf numFmtId="170" fontId="19" fillId="0" borderId="4" xfId="2" applyNumberFormat="1" applyFont="1" applyFill="1" applyBorder="1">
      <alignment horizontal="right" vertical="center"/>
    </xf>
    <xf numFmtId="170" fontId="19" fillId="0" borderId="2" xfId="2" applyNumberFormat="1" applyFont="1" applyFill="1" applyBorder="1">
      <alignment horizontal="right" vertical="center"/>
    </xf>
    <xf numFmtId="170" fontId="19" fillId="0" borderId="4" xfId="2" applyNumberFormat="1" applyFont="1" applyBorder="1">
      <alignment horizontal="right" vertical="center"/>
    </xf>
    <xf numFmtId="170" fontId="19" fillId="2" borderId="4" xfId="2" applyNumberFormat="1" applyFont="1" applyFill="1" applyBorder="1">
      <alignment horizontal="right" vertical="center"/>
    </xf>
    <xf numFmtId="170" fontId="3" fillId="2" borderId="10" xfId="14" applyNumberFormat="1" applyFont="1" applyBorder="1">
      <alignment horizontal="right" vertical="center"/>
    </xf>
    <xf numFmtId="170" fontId="19" fillId="0" borderId="10" xfId="2" applyNumberFormat="1" applyFont="1" applyFill="1" applyBorder="1">
      <alignment horizontal="right" vertical="center"/>
    </xf>
    <xf numFmtId="0" fontId="13" fillId="0" borderId="4" xfId="45" applyFont="1" applyBorder="1">
      <alignment horizontal="center" vertical="center"/>
    </xf>
    <xf numFmtId="1" fontId="11" fillId="0" borderId="9" xfId="39" applyNumberFormat="1" applyFont="1" applyBorder="1">
      <alignment horizontal="center" vertical="center" textRotation="90" wrapText="1"/>
    </xf>
    <xf numFmtId="170" fontId="19" fillId="0" borderId="1" xfId="2" applyNumberFormat="1" applyFont="1" applyBorder="1">
      <alignment horizontal="right" vertical="center"/>
    </xf>
    <xf numFmtId="170" fontId="3" fillId="2" borderId="2" xfId="19" applyNumberFormat="1" applyFont="1" applyBorder="1">
      <alignment horizontal="right" vertical="center"/>
    </xf>
    <xf numFmtId="1" fontId="11" fillId="0" borderId="0" xfId="39" applyNumberFormat="1" applyFont="1" applyBorder="1">
      <alignment horizontal="center" vertical="center" textRotation="90" wrapText="1"/>
    </xf>
    <xf numFmtId="0" fontId="13" fillId="0" borderId="12" xfId="45" applyFont="1" applyBorder="1">
      <alignment horizontal="center" vertical="center"/>
    </xf>
    <xf numFmtId="170" fontId="19" fillId="0" borderId="5" xfId="2" applyNumberFormat="1" applyFont="1" applyBorder="1">
      <alignment horizontal="right" vertical="center"/>
    </xf>
    <xf numFmtId="170" fontId="19" fillId="2" borderId="0" xfId="2" applyNumberFormat="1" applyFont="1" applyFill="1" applyBorder="1">
      <alignment horizontal="right" vertical="center"/>
    </xf>
    <xf numFmtId="170" fontId="19" fillId="0" borderId="7" xfId="2" applyNumberFormat="1" applyFont="1" applyBorder="1">
      <alignment horizontal="right" vertical="center"/>
    </xf>
    <xf numFmtId="170" fontId="19" fillId="2" borderId="6" xfId="2" applyNumberFormat="1" applyFont="1" applyFill="1" applyBorder="1">
      <alignment horizontal="right" vertical="center"/>
    </xf>
    <xf numFmtId="170" fontId="19" fillId="0" borderId="0" xfId="2" applyNumberFormat="1" applyFont="1" applyBorder="1">
      <alignment horizontal="right" vertical="center"/>
    </xf>
    <xf numFmtId="170" fontId="3" fillId="2" borderId="0" xfId="14" applyNumberFormat="1" applyFont="1">
      <alignment horizontal="right" vertical="center"/>
    </xf>
    <xf numFmtId="170" fontId="3" fillId="2" borderId="0" xfId="19" applyNumberFormat="1" applyFont="1" applyBorder="1">
      <alignment horizontal="right" vertical="center"/>
    </xf>
    <xf numFmtId="0" fontId="13" fillId="0" borderId="6" xfId="45" applyFont="1" applyBorder="1">
      <alignment horizontal="center" vertical="center"/>
    </xf>
    <xf numFmtId="0" fontId="13" fillId="0" borderId="5" xfId="45" applyFont="1" applyBorder="1">
      <alignment horizontal="center" vertical="center"/>
    </xf>
    <xf numFmtId="170" fontId="19" fillId="0" borderId="6" xfId="2" applyNumberFormat="1" applyFont="1" applyBorder="1">
      <alignment horizontal="right" vertical="center"/>
    </xf>
    <xf numFmtId="170" fontId="19" fillId="0" borderId="0" xfId="2" applyNumberFormat="1" applyFont="1" applyFill="1" applyBorder="1">
      <alignment horizontal="right" vertical="center"/>
    </xf>
    <xf numFmtId="170" fontId="19" fillId="0" borderId="6" xfId="2" applyNumberFormat="1" applyFont="1" applyFill="1" applyBorder="1">
      <alignment horizontal="right" vertical="center"/>
    </xf>
    <xf numFmtId="170" fontId="19" fillId="0" borderId="5" xfId="2" applyNumberFormat="1" applyFont="1" applyFill="1" applyBorder="1">
      <alignment horizontal="right" vertical="center"/>
    </xf>
    <xf numFmtId="0" fontId="13" fillId="0" borderId="0" xfId="45" applyFont="1" applyBorder="1">
      <alignment horizontal="center" vertical="center"/>
    </xf>
    <xf numFmtId="170" fontId="26" fillId="0" borderId="10" xfId="2" applyNumberFormat="1" applyFont="1" applyBorder="1">
      <alignment horizontal="right" vertical="center"/>
    </xf>
    <xf numFmtId="170" fontId="26" fillId="0" borderId="2" xfId="2" applyNumberFormat="1" applyFont="1" applyBorder="1">
      <alignment horizontal="right" vertical="center"/>
    </xf>
    <xf numFmtId="170" fontId="30" fillId="2" borderId="2" xfId="2" applyNumberFormat="1" applyFont="1" applyFill="1" applyBorder="1">
      <alignment horizontal="right" vertical="center"/>
    </xf>
    <xf numFmtId="170" fontId="26" fillId="0" borderId="4" xfId="2" applyNumberFormat="1" applyFont="1" applyFill="1" applyBorder="1">
      <alignment horizontal="right" vertical="center"/>
    </xf>
    <xf numFmtId="170" fontId="26" fillId="0" borderId="2" xfId="2" applyNumberFormat="1" applyFont="1" applyFill="1" applyBorder="1">
      <alignment horizontal="right" vertical="center"/>
    </xf>
    <xf numFmtId="170" fontId="26" fillId="2" borderId="2" xfId="2" applyNumberFormat="1" applyFont="1" applyFill="1" applyBorder="1">
      <alignment horizontal="right" vertical="center"/>
    </xf>
    <xf numFmtId="170" fontId="26" fillId="0" borderId="4" xfId="2" applyNumberFormat="1" applyFont="1" applyBorder="1">
      <alignment horizontal="right" vertical="center"/>
    </xf>
    <xf numFmtId="170" fontId="26" fillId="2" borderId="2" xfId="14" applyNumberFormat="1" applyFont="1" applyBorder="1">
      <alignment horizontal="right" vertical="center"/>
    </xf>
    <xf numFmtId="1" fontId="11" fillId="0" borderId="1" xfId="39" applyNumberFormat="1" applyFont="1" applyBorder="1">
      <alignment horizontal="center" vertical="center" textRotation="90" wrapText="1"/>
    </xf>
    <xf numFmtId="170" fontId="19" fillId="2" borderId="9" xfId="2" applyNumberFormat="1" applyFont="1" applyFill="1" applyBorder="1">
      <alignment horizontal="right" vertical="center"/>
    </xf>
    <xf numFmtId="170" fontId="19" fillId="2" borderId="1" xfId="2" applyNumberFormat="1" applyFont="1" applyFill="1" applyBorder="1">
      <alignment horizontal="right" vertical="center"/>
    </xf>
    <xf numFmtId="170" fontId="3" fillId="2" borderId="4" xfId="14" applyNumberFormat="1" applyFont="1" applyBorder="1">
      <alignment horizontal="right" vertical="center"/>
    </xf>
    <xf numFmtId="170" fontId="3" fillId="2" borderId="2" xfId="14" applyNumberFormat="1" applyFont="1" applyBorder="1">
      <alignment horizontal="right" vertical="center"/>
    </xf>
    <xf numFmtId="170" fontId="3" fillId="2" borderId="2" xfId="17" applyNumberFormat="1" applyFont="1" applyBorder="1">
      <alignment horizontal="right" vertical="center"/>
    </xf>
    <xf numFmtId="1" fontId="12" fillId="0" borderId="9" xfId="40" applyFont="1" applyBorder="1">
      <alignment horizontal="center" vertical="center" textRotation="90"/>
    </xf>
    <xf numFmtId="170" fontId="19" fillId="2" borderId="10" xfId="2" applyNumberFormat="1" applyFont="1" applyFill="1" applyBorder="1">
      <alignment horizontal="right" vertical="center"/>
    </xf>
    <xf numFmtId="1" fontId="12" fillId="0" borderId="0" xfId="40" applyFont="1" applyBorder="1">
      <alignment horizontal="center" vertical="center" textRotation="90"/>
    </xf>
    <xf numFmtId="170" fontId="19" fillId="0" borderId="1" xfId="2" applyNumberFormat="1" applyFont="1" applyFill="1" applyBorder="1">
      <alignment horizontal="right" vertical="center"/>
    </xf>
    <xf numFmtId="170" fontId="19" fillId="2" borderId="11" xfId="2" applyNumberFormat="1" applyFont="1" applyFill="1" applyBorder="1">
      <alignment horizontal="right" vertical="center"/>
    </xf>
    <xf numFmtId="170" fontId="19" fillId="0" borderId="11" xfId="2" applyNumberFormat="1" applyFont="1" applyBorder="1">
      <alignment horizontal="right" vertical="center"/>
    </xf>
    <xf numFmtId="170" fontId="3" fillId="2" borderId="1" xfId="14" applyNumberFormat="1" applyFont="1" applyBorder="1">
      <alignment horizontal="right" vertical="center"/>
    </xf>
    <xf numFmtId="0" fontId="13" fillId="0" borderId="11" xfId="45" applyFont="1" applyBorder="1">
      <alignment horizontal="center" vertical="center"/>
    </xf>
    <xf numFmtId="170" fontId="3" fillId="2" borderId="0" xfId="14" applyNumberFormat="1" applyFont="1" applyBorder="1">
      <alignment horizontal="right" vertical="center"/>
    </xf>
    <xf numFmtId="170" fontId="3" fillId="2" borderId="10" xfId="17" applyNumberFormat="1" applyFont="1" applyBorder="1">
      <alignment horizontal="right" vertical="center"/>
    </xf>
    <xf numFmtId="170" fontId="26" fillId="2" borderId="4" xfId="2" applyNumberFormat="1" applyFont="1" applyFill="1" applyBorder="1">
      <alignment horizontal="right" vertical="center"/>
    </xf>
    <xf numFmtId="164" fontId="3" fillId="0" borderId="0" xfId="75" applyNumberFormat="1" applyFont="1" applyFill="1" applyBorder="1">
      <alignment horizontal="left" vertical="center" wrapText="1"/>
    </xf>
    <xf numFmtId="170" fontId="19" fillId="0" borderId="14" xfId="2" applyNumberFormat="1" applyFont="1" applyBorder="1">
      <alignment horizontal="right" vertical="center"/>
    </xf>
    <xf numFmtId="1" fontId="9" fillId="0" borderId="12" xfId="75" applyNumberFormat="1" applyFont="1" applyBorder="1" applyAlignment="1">
      <alignment horizontal="left"/>
    </xf>
    <xf numFmtId="1" fontId="6" fillId="0" borderId="9" xfId="5" applyFont="1" applyBorder="1">
      <alignment horizontal="center"/>
    </xf>
    <xf numFmtId="1" fontId="6" fillId="0" borderId="7" xfId="5" applyFont="1" applyBorder="1">
      <alignment horizontal="center"/>
    </xf>
    <xf numFmtId="1" fontId="6" fillId="0" borderId="12" xfId="5" applyFont="1" applyBorder="1">
      <alignment horizontal="center"/>
    </xf>
    <xf numFmtId="1" fontId="6" fillId="0" borderId="9" xfId="5" applyFont="1" applyBorder="1" applyAlignment="1">
      <alignment horizontal="center"/>
    </xf>
    <xf numFmtId="0" fontId="6" fillId="0" borderId="7" xfId="41" applyFont="1" applyBorder="1">
      <alignment horizontal="center" vertical="center"/>
    </xf>
    <xf numFmtId="0" fontId="13" fillId="0" borderId="5" xfId="42" applyFont="1" applyFill="1" applyBorder="1">
      <alignment horizontal="center" textRotation="90" wrapText="1"/>
    </xf>
    <xf numFmtId="0" fontId="13" fillId="0" borderId="5" xfId="42" applyFont="1" applyBorder="1">
      <alignment horizontal="center" textRotation="90" wrapText="1"/>
    </xf>
    <xf numFmtId="0" fontId="13" fillId="0" borderId="6" xfId="42" applyFont="1" applyBorder="1">
      <alignment horizontal="center" textRotation="90" wrapText="1"/>
    </xf>
    <xf numFmtId="0" fontId="13" fillId="0" borderId="0" xfId="42" applyFont="1" applyBorder="1">
      <alignment horizontal="center" textRotation="90" wrapText="1"/>
    </xf>
    <xf numFmtId="0" fontId="13" fillId="0" borderId="0" xfId="42" applyFont="1" applyFill="1" applyBorder="1">
      <alignment horizontal="center" textRotation="90" wrapText="1"/>
    </xf>
    <xf numFmtId="0" fontId="13" fillId="0" borderId="0" xfId="42" applyFont="1">
      <alignment horizontal="center" textRotation="90" wrapText="1"/>
    </xf>
    <xf numFmtId="0" fontId="10" fillId="0" borderId="0" xfId="36" applyNumberFormat="1" applyFont="1" applyBorder="1">
      <alignment horizontal="left" vertical="top" wrapText="1"/>
    </xf>
    <xf numFmtId="0" fontId="13" fillId="0" borderId="14" xfId="42" applyFont="1" applyBorder="1">
      <alignment horizontal="center" textRotation="90" wrapText="1"/>
    </xf>
    <xf numFmtId="0" fontId="6" fillId="0" borderId="14" xfId="41" applyFont="1" applyBorder="1">
      <alignment horizontal="center" vertical="center"/>
    </xf>
    <xf numFmtId="0" fontId="6" fillId="0" borderId="11" xfId="41" applyFont="1" applyBorder="1">
      <alignment horizontal="center" vertical="center"/>
    </xf>
    <xf numFmtId="0" fontId="10" fillId="0" borderId="1" xfId="36" applyNumberFormat="1" applyFont="1" applyBorder="1" applyAlignment="1">
      <alignment horizontal="left" vertical="top" wrapText="1"/>
    </xf>
    <xf numFmtId="1" fontId="10" fillId="0" borderId="1" xfId="36" applyNumberFormat="1" applyFont="1" applyBorder="1" applyAlignment="1">
      <alignment horizontal="left" vertical="top" wrapText="1"/>
    </xf>
    <xf numFmtId="170" fontId="3" fillId="2" borderId="14" xfId="14" applyNumberFormat="1" applyFont="1" applyBorder="1">
      <alignment horizontal="right" vertical="center"/>
    </xf>
    <xf numFmtId="1" fontId="28" fillId="0" borderId="0" xfId="111" applyNumberFormat="1" applyFont="1" applyFill="1" applyBorder="1" applyAlignment="1">
      <alignment vertical="top" wrapText="1"/>
    </xf>
    <xf numFmtId="1" fontId="9" fillId="0" borderId="0" xfId="111" applyNumberFormat="1" applyFont="1" applyFill="1" applyBorder="1" applyAlignment="1">
      <alignment vertical="top" wrapText="1"/>
    </xf>
    <xf numFmtId="1" fontId="9" fillId="0" borderId="0" xfId="111" applyNumberFormat="1" applyFont="1" applyFill="1" applyBorder="1" applyAlignment="1">
      <alignment vertical="top"/>
    </xf>
    <xf numFmtId="170" fontId="19" fillId="0" borderId="17" xfId="2" applyNumberFormat="1" applyFont="1" applyBorder="1">
      <alignment horizontal="right" vertical="center"/>
    </xf>
    <xf numFmtId="170" fontId="19" fillId="0" borderId="3" xfId="2" applyNumberFormat="1" applyFont="1" applyBorder="1">
      <alignment horizontal="right" vertical="center"/>
    </xf>
    <xf numFmtId="170" fontId="3" fillId="0" borderId="0" xfId="75" applyNumberFormat="1" applyFont="1" applyAlignment="1">
      <alignment horizontal="left" vertical="center" wrapText="1"/>
    </xf>
    <xf numFmtId="170" fontId="19" fillId="0" borderId="17" xfId="2" applyNumberFormat="1" applyFont="1" applyFill="1" applyBorder="1">
      <alignment horizontal="right" vertical="center"/>
    </xf>
    <xf numFmtId="170" fontId="19" fillId="0" borderId="3" xfId="2" applyNumberFormat="1" applyFont="1" applyFill="1" applyBorder="1">
      <alignment horizontal="right" vertical="center"/>
    </xf>
    <xf numFmtId="170" fontId="26" fillId="0" borderId="10" xfId="2" applyNumberFormat="1" applyFont="1" applyFill="1" applyBorder="1">
      <alignment horizontal="right" vertical="center"/>
    </xf>
    <xf numFmtId="170" fontId="26" fillId="0" borderId="3" xfId="2" applyNumberFormat="1" applyFont="1" applyFill="1" applyBorder="1">
      <alignment horizontal="right" vertical="center"/>
    </xf>
    <xf numFmtId="1" fontId="12" fillId="0" borderId="1" xfId="40" applyFont="1" applyBorder="1">
      <alignment horizontal="center" vertical="center" textRotation="90"/>
    </xf>
    <xf numFmtId="1" fontId="12" fillId="0" borderId="0" xfId="40" applyFont="1" applyBorder="1">
      <alignment horizontal="center" vertical="center" textRotation="90"/>
    </xf>
    <xf numFmtId="1" fontId="12" fillId="0" borderId="9" xfId="40" applyFont="1" applyBorder="1">
      <alignment horizontal="center" vertical="center" textRotation="90"/>
    </xf>
    <xf numFmtId="0" fontId="3" fillId="0" borderId="0" xfId="38" applyFont="1">
      <alignment horizontal="left" vertical="center" wrapText="1"/>
    </xf>
    <xf numFmtId="1" fontId="11" fillId="0" borderId="1" xfId="39" applyNumberFormat="1" applyFont="1" applyBorder="1">
      <alignment horizontal="center" vertical="center" textRotation="90" wrapText="1"/>
    </xf>
    <xf numFmtId="1" fontId="11" fillId="0" borderId="0" xfId="39" applyNumberFormat="1" applyFont="1" applyBorder="1">
      <alignment horizontal="center" vertical="center" textRotation="90" wrapText="1"/>
    </xf>
    <xf numFmtId="0" fontId="3" fillId="0" borderId="2" xfId="37" applyFont="1" applyBorder="1">
      <alignment horizontal="left" vertical="center" wrapText="1"/>
    </xf>
    <xf numFmtId="0" fontId="10" fillId="0" borderId="0" xfId="36" applyNumberFormat="1" applyFont="1" applyBorder="1" applyAlignment="1">
      <alignment horizontal="left" vertical="center" wrapText="1"/>
    </xf>
    <xf numFmtId="1" fontId="6" fillId="0" borderId="12" xfId="5" applyFont="1" applyBorder="1" applyAlignment="1">
      <alignment horizontal="center"/>
    </xf>
    <xf numFmtId="1" fontId="6" fillId="0" borderId="9" xfId="5" applyFont="1" applyBorder="1" applyAlignment="1">
      <alignment horizontal="center"/>
    </xf>
    <xf numFmtId="1" fontId="6" fillId="0" borderId="7" xfId="5" applyFont="1" applyBorder="1">
      <alignment horizontal="center"/>
    </xf>
    <xf numFmtId="1" fontId="6" fillId="0" borderId="8" xfId="5" applyFont="1" applyBorder="1">
      <alignment horizontal="center"/>
    </xf>
    <xf numFmtId="0" fontId="8" fillId="0" borderId="2" xfId="37" applyFont="1" applyBorder="1">
      <alignment horizontal="left" vertical="center" wrapText="1"/>
    </xf>
    <xf numFmtId="0" fontId="11" fillId="0" borderId="0" xfId="39" applyNumberFormat="1" applyFont="1" applyBorder="1">
      <alignment horizontal="center" vertical="center" textRotation="90" wrapText="1"/>
    </xf>
    <xf numFmtId="0" fontId="11" fillId="0" borderId="9" xfId="39" applyNumberFormat="1" applyFont="1" applyBorder="1">
      <alignment horizontal="center" vertical="center" textRotation="90" wrapText="1"/>
    </xf>
    <xf numFmtId="0" fontId="6" fillId="0" borderId="9" xfId="85" applyFont="1">
      <alignment horizontal="right" vertical="center"/>
    </xf>
    <xf numFmtId="0" fontId="6" fillId="0" borderId="0" xfId="85" applyFont="1" applyBorder="1">
      <alignment horizontal="right" vertical="center"/>
    </xf>
    <xf numFmtId="0" fontId="6" fillId="0" borderId="20" xfId="41" applyFont="1" applyBorder="1">
      <alignment horizontal="center" vertical="center"/>
    </xf>
    <xf numFmtId="0" fontId="6" fillId="0" borderId="19" xfId="41" applyFont="1" applyBorder="1">
      <alignment horizontal="center" vertical="center"/>
    </xf>
    <xf numFmtId="0" fontId="6" fillId="0" borderId="11" xfId="41" applyFont="1" applyBorder="1">
      <alignment horizontal="center" vertical="center"/>
    </xf>
    <xf numFmtId="0" fontId="6" fillId="0" borderId="1" xfId="41" applyFont="1" applyBorder="1" applyAlignment="1">
      <alignment horizontal="center" vertical="center"/>
    </xf>
    <xf numFmtId="0" fontId="6" fillId="0" borderId="11" xfId="41" applyFont="1" applyBorder="1" applyAlignment="1">
      <alignment horizontal="center" vertical="center"/>
    </xf>
    <xf numFmtId="0" fontId="3" fillId="0" borderId="7" xfId="75" applyFont="1" applyBorder="1" applyAlignment="1">
      <alignment horizontal="center"/>
    </xf>
    <xf numFmtId="0" fontId="6" fillId="0" borderId="14" xfId="41" applyFont="1" applyBorder="1" applyAlignment="1">
      <alignment horizontal="center" vertical="center"/>
    </xf>
    <xf numFmtId="0" fontId="3" fillId="0" borderId="1" xfId="37" applyFont="1" applyBorder="1">
      <alignment horizontal="left" vertical="center" wrapText="1"/>
    </xf>
    <xf numFmtId="0" fontId="3" fillId="0" borderId="11" xfId="75" applyFont="1" applyBorder="1" applyAlignment="1">
      <alignment horizontal="center" vertical="center"/>
    </xf>
    <xf numFmtId="0" fontId="3" fillId="0" borderId="0" xfId="111" applyFont="1" applyAlignment="1">
      <alignment horizontal="left" vertical="center" wrapText="1"/>
    </xf>
    <xf numFmtId="0" fontId="3" fillId="0" borderId="0" xfId="111" applyFont="1" applyBorder="1">
      <alignment horizontal="left" vertical="center" wrapText="1"/>
    </xf>
    <xf numFmtId="0" fontId="3" fillId="0" borderId="2" xfId="38" applyFont="1" applyBorder="1">
      <alignment horizontal="left" vertical="center" wrapText="1"/>
    </xf>
  </cellXfs>
  <cellStyles count="492">
    <cellStyle name="##0" xfId="143"/>
    <cellStyle name="##0,0" xfId="144"/>
    <cellStyle name="##0,0 2" xfId="145"/>
    <cellStyle name="##0,00" xfId="146"/>
    <cellStyle name="[Kursiv]##0" xfId="147"/>
    <cellStyle name="[Kursiv]##0,0" xfId="148"/>
    <cellStyle name="[Kursiv]##0,0 2" xfId="149"/>
    <cellStyle name="[Kursiv]##0,00" xfId="150"/>
    <cellStyle name="0mitP" xfId="183"/>
    <cellStyle name="0ohneP" xfId="184"/>
    <cellStyle name="10mitP" xfId="185"/>
    <cellStyle name="12mitP" xfId="186"/>
    <cellStyle name="12ohneP" xfId="187"/>
    <cellStyle name="13mitP" xfId="188"/>
    <cellStyle name="1mitP" xfId="189"/>
    <cellStyle name="1ohneP" xfId="190"/>
    <cellStyle name="20 % - Akzent1" xfId="250" builtinId="30" customBuiltin="1"/>
    <cellStyle name="20 % - Akzent1 2" xfId="286"/>
    <cellStyle name="20 % - Akzent2" xfId="254" builtinId="34" customBuiltin="1"/>
    <cellStyle name="20 % - Akzent2 2" xfId="302"/>
    <cellStyle name="20 % - Akzent3" xfId="258" builtinId="38" customBuiltin="1"/>
    <cellStyle name="20 % - Akzent3 2" xfId="312"/>
    <cellStyle name="20 % - Akzent4" xfId="262" builtinId="42" customBuiltin="1"/>
    <cellStyle name="20 % - Akzent4 2" xfId="315"/>
    <cellStyle name="20 % - Akzent5" xfId="266" builtinId="46" customBuiltin="1"/>
    <cellStyle name="20 % - Akzent5 2" xfId="296"/>
    <cellStyle name="20 % - Akzent6" xfId="270" builtinId="50" customBuiltin="1"/>
    <cellStyle name="20 % - Akzent6 2" xfId="300"/>
    <cellStyle name="20% - Akzent1" xfId="55"/>
    <cellStyle name="20% - Akzent1 2" xfId="387"/>
    <cellStyle name="20% - Akzent1 3" xfId="437"/>
    <cellStyle name="20% - Akzent2" xfId="56"/>
    <cellStyle name="20% - Akzent2 2" xfId="388"/>
    <cellStyle name="20% - Akzent2 3" xfId="438"/>
    <cellStyle name="20% - Akzent3" xfId="57"/>
    <cellStyle name="20% - Akzent3 2" xfId="389"/>
    <cellStyle name="20% - Akzent3 3" xfId="439"/>
    <cellStyle name="20% - Akzent4" xfId="58"/>
    <cellStyle name="20% - Akzent4 2" xfId="390"/>
    <cellStyle name="20% - Akzent4 3" xfId="440"/>
    <cellStyle name="20% - Akzent5" xfId="59"/>
    <cellStyle name="20% - Akzent6" xfId="60"/>
    <cellStyle name="20% - Akzent6 2" xfId="391"/>
    <cellStyle name="20% - Akzent6 3" xfId="441"/>
    <cellStyle name="2mitP" xfId="191"/>
    <cellStyle name="2ohneP" xfId="192"/>
    <cellStyle name="2x indented GHG Textfiels" xfId="193"/>
    <cellStyle name="3mitP" xfId="194"/>
    <cellStyle name="3ohneP" xfId="195"/>
    <cellStyle name="40 % - Akzent1" xfId="251" builtinId="31" customBuiltin="1"/>
    <cellStyle name="40 % - Akzent1 2" xfId="308"/>
    <cellStyle name="40 % - Akzent2" xfId="255" builtinId="35" customBuiltin="1"/>
    <cellStyle name="40 % - Akzent2 2" xfId="307"/>
    <cellStyle name="40 % - Akzent3" xfId="259" builtinId="39" customBuiltin="1"/>
    <cellStyle name="40 % - Akzent3 2" xfId="306"/>
    <cellStyle name="40 % - Akzent4" xfId="263" builtinId="43" customBuiltin="1"/>
    <cellStyle name="40 % - Akzent4 2" xfId="305"/>
    <cellStyle name="40 % - Akzent5" xfId="267" builtinId="47" customBuiltin="1"/>
    <cellStyle name="40 % - Akzent5 2" xfId="304"/>
    <cellStyle name="40 % - Akzent6" xfId="271" builtinId="51" customBuiltin="1"/>
    <cellStyle name="40 % - Akzent6 2" xfId="303"/>
    <cellStyle name="40% - Akzent1" xfId="61"/>
    <cellStyle name="40% - Akzent1 2" xfId="392"/>
    <cellStyle name="40% - Akzent1 3" xfId="442"/>
    <cellStyle name="40% - Akzent2" xfId="62"/>
    <cellStyle name="40% - Akzent3" xfId="63"/>
    <cellStyle name="40% - Akzent3 2" xfId="393"/>
    <cellStyle name="40% - Akzent3 3" xfId="443"/>
    <cellStyle name="40% - Akzent4" xfId="64"/>
    <cellStyle name="40% - Akzent4 2" xfId="394"/>
    <cellStyle name="40% - Akzent4 3" xfId="444"/>
    <cellStyle name="40% - Akzent5" xfId="65"/>
    <cellStyle name="40% - Akzent5 2" xfId="395"/>
    <cellStyle name="40% - Akzent5 3" xfId="445"/>
    <cellStyle name="40% - Akzent6" xfId="66"/>
    <cellStyle name="40% - Akzent6 2" xfId="396"/>
    <cellStyle name="40% - Akzent6 3" xfId="446"/>
    <cellStyle name="4mitP" xfId="196"/>
    <cellStyle name="4ohneP" xfId="197"/>
    <cellStyle name="5x indented GHG Textfiels" xfId="198"/>
    <cellStyle name="60 % - Akzent1" xfId="252" builtinId="32" customBuiltin="1"/>
    <cellStyle name="60 % - Akzent1 2" xfId="288"/>
    <cellStyle name="60 % - Akzent2" xfId="256" builtinId="36" customBuiltin="1"/>
    <cellStyle name="60 % - Akzent2 2" xfId="297"/>
    <cellStyle name="60 % - Akzent3" xfId="260" builtinId="40" customBuiltin="1"/>
    <cellStyle name="60 % - Akzent3 2" xfId="293"/>
    <cellStyle name="60 % - Akzent4" xfId="264" builtinId="44" customBuiltin="1"/>
    <cellStyle name="60 % - Akzent4 2" xfId="290"/>
    <cellStyle name="60 % - Akzent5" xfId="268" builtinId="48" customBuiltin="1"/>
    <cellStyle name="60 % - Akzent5 2" xfId="292"/>
    <cellStyle name="60 % - Akzent6" xfId="272" builtinId="52" customBuiltin="1"/>
    <cellStyle name="60 % - Akzent6 2" xfId="314"/>
    <cellStyle name="60% - Akzent1" xfId="67"/>
    <cellStyle name="60% - Akzent1 2" xfId="397"/>
    <cellStyle name="60% - Akzent1 3" xfId="447"/>
    <cellStyle name="60% - Akzent2" xfId="68"/>
    <cellStyle name="60% - Akzent2 2" xfId="398"/>
    <cellStyle name="60% - Akzent2 3" xfId="448"/>
    <cellStyle name="60% - Akzent3" xfId="69"/>
    <cellStyle name="60% - Akzent3 2" xfId="399"/>
    <cellStyle name="60% - Akzent3 3" xfId="449"/>
    <cellStyle name="60% - Akzent4" xfId="70"/>
    <cellStyle name="60% - Akzent4 2" xfId="400"/>
    <cellStyle name="60% - Akzent4 3" xfId="450"/>
    <cellStyle name="60% - Akzent5" xfId="71"/>
    <cellStyle name="60% - Akzent5 2" xfId="401"/>
    <cellStyle name="60% - Akzent5 3" xfId="451"/>
    <cellStyle name="60% - Akzent6" xfId="72"/>
    <cellStyle name="60% - Akzent6 2" xfId="402"/>
    <cellStyle name="60% - Akzent6 3" xfId="452"/>
    <cellStyle name="6mitP" xfId="199"/>
    <cellStyle name="6ohneP" xfId="200"/>
    <cellStyle name="7mitP" xfId="201"/>
    <cellStyle name="9mitP" xfId="202"/>
    <cellStyle name="9ohneP" xfId="203"/>
    <cellStyle name="A4 Auto Format" xfId="204"/>
    <cellStyle name="A4 Auto Format 2" xfId="366"/>
    <cellStyle name="A4 Auto Format 2 2" xfId="367"/>
    <cellStyle name="A4 Gg" xfId="205"/>
    <cellStyle name="A4 Gg 2" xfId="368"/>
    <cellStyle name="A4 kg" xfId="206"/>
    <cellStyle name="A4 kg 2" xfId="369"/>
    <cellStyle name="A4 kt" xfId="207"/>
    <cellStyle name="A4 kt 2" xfId="370"/>
    <cellStyle name="A4 No Format" xfId="208"/>
    <cellStyle name="A4 No Format 2" xfId="371"/>
    <cellStyle name="A4 No Format 2 2" xfId="372"/>
    <cellStyle name="A4 Normal" xfId="209"/>
    <cellStyle name="A4 Normal 2" xfId="373"/>
    <cellStyle name="A4 Normal 2 2" xfId="374"/>
    <cellStyle name="A4 Stck" xfId="210"/>
    <cellStyle name="A4 Stck 2" xfId="375"/>
    <cellStyle name="A4 Stk" xfId="211"/>
    <cellStyle name="A4 Stk 2" xfId="376"/>
    <cellStyle name="A4 T.Stk" xfId="212"/>
    <cellStyle name="A4 T.Stk 2" xfId="377"/>
    <cellStyle name="A4 TJ" xfId="213"/>
    <cellStyle name="A4 TJ 2" xfId="378"/>
    <cellStyle name="A4 TStk" xfId="214"/>
    <cellStyle name="A4 TStk 2" xfId="379"/>
    <cellStyle name="A4 Year" xfId="215"/>
    <cellStyle name="A4 Year 2" xfId="380"/>
    <cellStyle name="Akzent1" xfId="249" builtinId="29" customBuiltin="1"/>
    <cellStyle name="Akzent1 2" xfId="86"/>
    <cellStyle name="Akzent1 2 2" xfId="403"/>
    <cellStyle name="Akzent1 2 3" xfId="458"/>
    <cellStyle name="Akzent1 3" xfId="316"/>
    <cellStyle name="Akzent2" xfId="253" builtinId="33" customBuiltin="1"/>
    <cellStyle name="Akzent2 2" xfId="87"/>
    <cellStyle name="Akzent2 2 2" xfId="404"/>
    <cellStyle name="Akzent2 2 3" xfId="459"/>
    <cellStyle name="Akzent2 3" xfId="298"/>
    <cellStyle name="Akzent3" xfId="257" builtinId="37" customBuiltin="1"/>
    <cellStyle name="Akzent3 2" xfId="88"/>
    <cellStyle name="Akzent3 2 2" xfId="405"/>
    <cellStyle name="Akzent3 2 3" xfId="460"/>
    <cellStyle name="Akzent3 3" xfId="299"/>
    <cellStyle name="Akzent4" xfId="261" builtinId="41" customBuiltin="1"/>
    <cellStyle name="Akzent4 2" xfId="89"/>
    <cellStyle name="Akzent4 2 2" xfId="406"/>
    <cellStyle name="Akzent4 2 3" xfId="461"/>
    <cellStyle name="Akzent4 3" xfId="313"/>
    <cellStyle name="Akzent5" xfId="265" builtinId="45" customBuiltin="1"/>
    <cellStyle name="Akzent5 2" xfId="90"/>
    <cellStyle name="Akzent5 3" xfId="311"/>
    <cellStyle name="Akzent6" xfId="269" builtinId="49" customBuiltin="1"/>
    <cellStyle name="Akzent6 2" xfId="91"/>
    <cellStyle name="Akzent6 2 2" xfId="407"/>
    <cellStyle name="Akzent6 2 3" xfId="462"/>
    <cellStyle name="Akzent6 3" xfId="309"/>
    <cellStyle name="Ausgabe" xfId="241" builtinId="21" customBuiltin="1"/>
    <cellStyle name="Ausgabe 2" xfId="92"/>
    <cellStyle name="Ausgabe 2 2" xfId="408"/>
    <cellStyle name="Ausgabe 2 3" xfId="463"/>
    <cellStyle name="Ausgabe 3" xfId="289"/>
    <cellStyle name="BasisEineNK" xfId="126"/>
    <cellStyle name="BasisEineNK 2" xfId="127"/>
    <cellStyle name="BasisOhneNK" xfId="93"/>
    <cellStyle name="BasisOhneNK 2" xfId="128"/>
    <cellStyle name="Benennungen" xfId="5"/>
    <cellStyle name="Berechnung" xfId="242" builtinId="22" customBuiltin="1"/>
    <cellStyle name="Berechnung 2" xfId="94"/>
    <cellStyle name="Berechnung 2 2" xfId="409"/>
    <cellStyle name="Berechnung 2 3" xfId="464"/>
    <cellStyle name="Berechnung 3" xfId="294"/>
    <cellStyle name="berichtigtes E. Dezimal" xfId="73"/>
    <cellStyle name="berichtigtes E. ganzzahlig" xfId="151"/>
    <cellStyle name="Bilanz" xfId="95"/>
    <cellStyle name="Bilanz 2" xfId="129"/>
    <cellStyle name="Bold GHG Numbers (0.00)" xfId="216"/>
    <cellStyle name="Eingabe" xfId="240" builtinId="20" customBuiltin="1"/>
    <cellStyle name="Eingabe 2" xfId="96"/>
    <cellStyle name="Eingabe 2 2" xfId="410"/>
    <cellStyle name="Eingabe 2 3" xfId="465"/>
    <cellStyle name="Eingabe 3" xfId="301"/>
    <cellStyle name="Ergebnis" xfId="248" builtinId="25" customBuiltin="1"/>
    <cellStyle name="Ergebnis 2" xfId="97"/>
    <cellStyle name="Ergebnis 2 2" xfId="411"/>
    <cellStyle name="Ergebnis 2 3" xfId="466"/>
    <cellStyle name="Ergebnis 3" xfId="295"/>
    <cellStyle name="Erklärender Text" xfId="247" builtinId="53" customBuiltin="1"/>
    <cellStyle name="Erklärender Text 2" xfId="98"/>
    <cellStyle name="Erklärender Text 3" xfId="317"/>
    <cellStyle name="Euro" xfId="130"/>
    <cellStyle name="Euro 2" xfId="131"/>
    <cellStyle name="Euro 2 2" xfId="382"/>
    <cellStyle name="Euro 2 3" xfId="381"/>
    <cellStyle name="Euro 2 4" xfId="478"/>
    <cellStyle name="Euro 3" xfId="217"/>
    <cellStyle name="Euro 4" xfId="477"/>
    <cellStyle name="Geheimhaltung" xfId="99"/>
    <cellStyle name="Geheimhaltung 2" xfId="100"/>
    <cellStyle name="Geheimhaltung 2 2" xfId="152"/>
    <cellStyle name="Geheimhaltung 3" xfId="153"/>
    <cellStyle name="Geheimhaltung_Kopie von sg36_energieverw_vg_ab_2005" xfId="101"/>
    <cellStyle name="geschätztes E. Dezimal" xfId="154"/>
    <cellStyle name="geschätztes E. ganzzahlig" xfId="155"/>
    <cellStyle name="Gut" xfId="237" builtinId="26" customBuiltin="1"/>
    <cellStyle name="Gut 2" xfId="102"/>
    <cellStyle name="Gut 2 2" xfId="412"/>
    <cellStyle name="Gut 2 3" xfId="467"/>
    <cellStyle name="Gut 3" xfId="318"/>
    <cellStyle name="Headline" xfId="218"/>
    <cellStyle name="Hyperlink 2" xfId="6"/>
    <cellStyle name="Hyperlink 2 2" xfId="103"/>
    <cellStyle name="Hyperlink 2 2 2" xfId="132"/>
    <cellStyle name="Hyperlink 2 3" xfId="167"/>
    <cellStyle name="Hyperlink 3" xfId="7"/>
    <cellStyle name="Hyperlink 3 2" xfId="133"/>
    <cellStyle name="in Millionen" xfId="156"/>
    <cellStyle name="in Tausend" xfId="104"/>
    <cellStyle name="Jahr" xfId="134"/>
    <cellStyle name="Jahr 2" xfId="135"/>
    <cellStyle name="Komma 2" xfId="4"/>
    <cellStyle name="Komma 3" xfId="279"/>
    <cellStyle name="Komma 4" xfId="287"/>
    <cellStyle name="Leerzeile" xfId="157"/>
    <cellStyle name="Messziffer" xfId="105"/>
    <cellStyle name="Messziffer 2" xfId="136"/>
    <cellStyle name="mitP" xfId="219"/>
    <cellStyle name="Neutral" xfId="239" builtinId="28" customBuiltin="1"/>
    <cellStyle name="Neutral 2" xfId="106"/>
    <cellStyle name="Neutral 2 2" xfId="413"/>
    <cellStyle name="Neutral 2 3" xfId="468"/>
    <cellStyle name="Neutral 3" xfId="319"/>
    <cellStyle name="Normal GHG Numbers (0.00)" xfId="220"/>
    <cellStyle name="Normal GHG Textfiels Bold" xfId="221"/>
    <cellStyle name="Normal GHG whole table" xfId="222"/>
    <cellStyle name="Normal GHG-Shade" xfId="223"/>
    <cellStyle name="Normal GHG-Shade 2" xfId="345"/>
    <cellStyle name="Normal GHG-Shade 3" xfId="361"/>
    <cellStyle name="Normal GHG-Shade 3 2" xfId="489"/>
    <cellStyle name="Normal GHG-Shade 4" xfId="484"/>
    <cellStyle name="Normal_HELP" xfId="224"/>
    <cellStyle name="Notiz" xfId="246" builtinId="10" customBuiltin="1"/>
    <cellStyle name="Notiz 2" xfId="107"/>
    <cellStyle name="Notiz 2 2" xfId="414"/>
    <cellStyle name="Notiz 2 3" xfId="469"/>
    <cellStyle name="Notiz 3" xfId="108"/>
    <cellStyle name="Notiz 4" xfId="320"/>
    <cellStyle name="ohneP" xfId="225"/>
    <cellStyle name="Pattern" xfId="226"/>
    <cellStyle name="Prozent 2" xfId="47"/>
    <cellStyle name="Prozent 2 2" xfId="48"/>
    <cellStyle name="Prozent 2 2 2" xfId="79"/>
    <cellStyle name="Prozent 2 2 3" xfId="384"/>
    <cellStyle name="Prozent 2 2 4" xfId="433"/>
    <cellStyle name="Prozent 2 3" xfId="78"/>
    <cellStyle name="Prozent 2 3 2" xfId="383"/>
    <cellStyle name="Prozent 2 3 3" xfId="454"/>
    <cellStyle name="Prozent 2 4" xfId="137"/>
    <cellStyle name="Prozent 2 5" xfId="168"/>
    <cellStyle name="Prozent 2 6" xfId="432"/>
    <cellStyle name="Prozent 3" xfId="415"/>
    <cellStyle name="Punkt" xfId="8"/>
    <cellStyle name="Punkt, o + u Ränder" xfId="9"/>
    <cellStyle name="Punkt, o + u Ränder 2" xfId="342"/>
    <cellStyle name="Punkt, o+u Ränder" xfId="10"/>
    <cellStyle name="Punkt, o+u Ränder 2" xfId="343"/>
    <cellStyle name="Punkt, rechts Rand" xfId="11"/>
    <cellStyle name="Punkt,,oben+unten Ränder" xfId="12"/>
    <cellStyle name="Punkt,,oben+unten Ränder 2" xfId="344"/>
    <cellStyle name="Punkt,,oben+unten Ränder 3" xfId="348"/>
    <cellStyle name="Punkt,rechts Rand" xfId="13"/>
    <cellStyle name="Punkt; unten Rand" xfId="76"/>
    <cellStyle name="Raster" xfId="14"/>
    <cellStyle name="Raster Linie ob + rechts" xfId="15"/>
    <cellStyle name="Raster Linie ob + rechts 2" xfId="349"/>
    <cellStyle name="Raster Linie oben" xfId="16"/>
    <cellStyle name="Raster Linie oben 2" xfId="350"/>
    <cellStyle name="Raster Linie oben u. unten" xfId="17"/>
    <cellStyle name="Raster Linie oben u. unten 2" xfId="321"/>
    <cellStyle name="Raster Linie oben u. unten 3" xfId="351"/>
    <cellStyle name="Raster Linie oben u. unten+re" xfId="18"/>
    <cellStyle name="Raster Linie oben u. unten+re 2" xfId="322"/>
    <cellStyle name="Raster Linie oben u. unten+re 3" xfId="352"/>
    <cellStyle name="Raster Linie rechts" xfId="19"/>
    <cellStyle name="Raster Linie unten" xfId="20"/>
    <cellStyle name="SAPBEXstdData 2" xfId="340"/>
    <cellStyle name="Schlecht" xfId="238" builtinId="27" customBuiltin="1"/>
    <cellStyle name="Schlecht 2" xfId="109"/>
    <cellStyle name="Schlecht 2 2" xfId="416"/>
    <cellStyle name="Schlecht 2 3" xfId="470"/>
    <cellStyle name="Schlecht 3" xfId="323"/>
    <cellStyle name="Standard" xfId="0" builtinId="0"/>
    <cellStyle name="Standard 10" xfId="175"/>
    <cellStyle name="Standard 10 2" xfId="179"/>
    <cellStyle name="Standard 10 3" xfId="417"/>
    <cellStyle name="Standard 10 4" xfId="481"/>
    <cellStyle name="Standard 11" xfId="285"/>
    <cellStyle name="Standard 11 2" xfId="291"/>
    <cellStyle name="Standard 11 2 2" xfId="347"/>
    <cellStyle name="Standard 11 3" xfId="346"/>
    <cellStyle name="Standard 11 4" xfId="486"/>
    <cellStyle name="Standard 12" xfId="310"/>
    <cellStyle name="Standard 12 2" xfId="418"/>
    <cellStyle name="Standard 12 3" xfId="487"/>
    <cellStyle name="Standard 13" xfId="341"/>
    <cellStyle name="Standard 13 2" xfId="362"/>
    <cellStyle name="Standard 13 2 2" xfId="490"/>
    <cellStyle name="Standard 13 3" xfId="386"/>
    <cellStyle name="Standard 13 4" xfId="488"/>
    <cellStyle name="Standard 2" xfId="1"/>
    <cellStyle name="Standard 2 2" xfId="49"/>
    <cellStyle name="Standard 2 2 2" xfId="81"/>
    <cellStyle name="Standard 2 2 2 2" xfId="140"/>
    <cellStyle name="Standard 2 2 2 3" xfId="456"/>
    <cellStyle name="Standard 2 2 3" xfId="139"/>
    <cellStyle name="Standard 2 2 4" xfId="364"/>
    <cellStyle name="Standard 2 2 5" xfId="434"/>
    <cellStyle name="Standard 2 3" xfId="51"/>
    <cellStyle name="Standard 2 3 2" xfId="173"/>
    <cellStyle name="Standard 2 3 2 2" xfId="365"/>
    <cellStyle name="Standard 2 3 2 3" xfId="480"/>
    <cellStyle name="Standard 2 3 3" xfId="280"/>
    <cellStyle name="Standard 2 3 4" xfId="436"/>
    <cellStyle name="Standard 2 3 5" xfId="491"/>
    <cellStyle name="Standard 2 4" xfId="54"/>
    <cellStyle name="Standard 2 4 2" xfId="174"/>
    <cellStyle name="Standard 2 4 3" xfId="363"/>
    <cellStyle name="Standard 2 5" xfId="80"/>
    <cellStyle name="Standard 2 5 2" xfId="385"/>
    <cellStyle name="Standard 2 5 3" xfId="419"/>
    <cellStyle name="Standard 2 5 4" xfId="455"/>
    <cellStyle name="Standard 2 5 5" xfId="276"/>
    <cellStyle name="Standard 2 6" xfId="138"/>
    <cellStyle name="Standard 2 7" xfId="275"/>
    <cellStyle name="Standard 3" xfId="3"/>
    <cellStyle name="Standard 3 2" xfId="84"/>
    <cellStyle name="Standard 3 2 2" xfId="110"/>
    <cellStyle name="Standard 3 3" xfId="111"/>
    <cellStyle name="Standard 3 4" xfId="274"/>
    <cellStyle name="Standard 3 4 2" xfId="430"/>
    <cellStyle name="Standard 4" xfId="46"/>
    <cellStyle name="Standard 4 2" xfId="75"/>
    <cellStyle name="Standard 4 2 2" xfId="281"/>
    <cellStyle name="Standard 4 2 3" xfId="453"/>
    <cellStyle name="Standard 4 3" xfId="141"/>
    <cellStyle name="Standard 4 4" xfId="172"/>
    <cellStyle name="Standard 4 5" xfId="431"/>
    <cellStyle name="Standard 5" xfId="50"/>
    <cellStyle name="Standard 5 2" xfId="181"/>
    <cellStyle name="Standard 5 2 2" xfId="283"/>
    <cellStyle name="Standard 5 2 2 2" xfId="420"/>
    <cellStyle name="Standard 5 2 2 3" xfId="485"/>
    <cellStyle name="Standard 5 2 3" xfId="278"/>
    <cellStyle name="Standard 5 3" xfId="282"/>
    <cellStyle name="Standard 5 3 2" xfId="421"/>
    <cellStyle name="Standard 5 3 3" xfId="277"/>
    <cellStyle name="Standard 5 4" xfId="360"/>
    <cellStyle name="Standard 5 5" xfId="435"/>
    <cellStyle name="Standard 6" xfId="83"/>
    <cellStyle name="Standard 6 2" xfId="182"/>
    <cellStyle name="Standard 6 2 2" xfId="284"/>
    <cellStyle name="Standard 6 2 3" xfId="483"/>
    <cellStyle name="Standard 7" xfId="82"/>
    <cellStyle name="Standard 7 2" xfId="180"/>
    <cellStyle name="Standard 7 3" xfId="457"/>
    <cellStyle name="Standard 8" xfId="142"/>
    <cellStyle name="Standard 8 2" xfId="176"/>
    <cellStyle name="Standard 9" xfId="166"/>
    <cellStyle name="Standard 9 2" xfId="177"/>
    <cellStyle name="Standard 9 2 2" xfId="422"/>
    <cellStyle name="Standard 9 2 3" xfId="482"/>
    <cellStyle name="Standard 9 3" xfId="230"/>
    <cellStyle name="Standard 9 4" xfId="479"/>
    <cellStyle name="Stichprobenfehler Dezimal" xfId="158"/>
    <cellStyle name="Stichprobenfehler ganzzahlig" xfId="159"/>
    <cellStyle name="Strich" xfId="21"/>
    <cellStyle name="Strich 2" xfId="74"/>
    <cellStyle name="Strich 2 2" xfId="112"/>
    <cellStyle name="Strich 2 3" xfId="170"/>
    <cellStyle name="Strich 3" xfId="160"/>
    <cellStyle name="Strich 4" xfId="169"/>
    <cellStyle name="Strich 4 2" xfId="178"/>
    <cellStyle name="Strich 5" xfId="273"/>
    <cellStyle name="Strich mit Ränder" xfId="22"/>
    <cellStyle name="Strich mit Ränder 2" xfId="324"/>
    <cellStyle name="Strich mit Ränder 3" xfId="353"/>
    <cellStyle name="Strich mit Ränder o+u" xfId="23"/>
    <cellStyle name="Strich mit Ränder o+u 2" xfId="325"/>
    <cellStyle name="Strich mit Ränder o+u 3" xfId="354"/>
    <cellStyle name="Strich mit Ränder o+u+r" xfId="24"/>
    <cellStyle name="Strich mit Ränder o+u+r 2" xfId="326"/>
    <cellStyle name="Strich mit Ränder o+u+r 3" xfId="355"/>
    <cellStyle name="Strich, ohne Rahmen" xfId="25"/>
    <cellStyle name="Strich, rechts Rand" xfId="26"/>
    <cellStyle name="Strich, rechts+u+o Rand" xfId="27"/>
    <cellStyle name="Strich, rechts+u+o Rand 2" xfId="327"/>
    <cellStyle name="Strich,o+u Rand" xfId="28"/>
    <cellStyle name="Strich,o+u Rand 2" xfId="328"/>
    <cellStyle name="Strich,o+u+ rechts Rand" xfId="29"/>
    <cellStyle name="Strich,o+u+ rechts Rand 2" xfId="329"/>
    <cellStyle name="Strich,Rahmen links" xfId="30"/>
    <cellStyle name="Strich,Rahmen links 2" xfId="228"/>
    <cellStyle name="Strich,u+o Ränder" xfId="31"/>
    <cellStyle name="Strich,u+o Ränder 2" xfId="330"/>
    <cellStyle name="Strich; ohne Ränder" xfId="32"/>
    <cellStyle name="Strich; Rand rechts" xfId="77"/>
    <cellStyle name="Strich; unten Rand" xfId="33"/>
    <cellStyle name="Strich;rechts + unten Rand" xfId="34"/>
    <cellStyle name="Strich_bilanzjo" xfId="35"/>
    <cellStyle name="Tabarial" xfId="113"/>
    <cellStyle name="Tabelle" xfId="36"/>
    <cellStyle name="Tabelle 2" xfId="356"/>
    <cellStyle name="Tabellenfach gesperrt X" xfId="161"/>
    <cellStyle name="TabFuss linksbündig" xfId="37"/>
    <cellStyle name="TabFuss linksbündig 2" xfId="331"/>
    <cellStyle name="TabFuss linksbündig 3" xfId="357"/>
    <cellStyle name="TabFuss linksbündig o.Ränder" xfId="38"/>
    <cellStyle name="TabFuss rechts" xfId="2"/>
    <cellStyle name="TabFuss rechts 2" xfId="171"/>
    <cellStyle name="TabFuss rechts 3" xfId="429"/>
    <cellStyle name="TabFuss rot." xfId="39"/>
    <cellStyle name="TabFuss rot. 2" xfId="332"/>
    <cellStyle name="TabFuss rot. 3" xfId="358"/>
    <cellStyle name="TabFuss rot. fett" xfId="40"/>
    <cellStyle name="TabFuss rot. fett 2" xfId="359"/>
    <cellStyle name="TabKopf" xfId="41"/>
    <cellStyle name="TabKopf rot." xfId="42"/>
    <cellStyle name="TabKopf_li" xfId="43"/>
    <cellStyle name="TabKopf_re" xfId="85"/>
    <cellStyle name="Tausender" xfId="114"/>
    <cellStyle name="Text mit Füllzeichen" xfId="115"/>
    <cellStyle name="Überschrift" xfId="232" builtinId="15" customBuiltin="1"/>
    <cellStyle name="Überschrift 1" xfId="233" builtinId="16" customBuiltin="1"/>
    <cellStyle name="Überschrift 1 2" xfId="116"/>
    <cellStyle name="Überschrift 1 2 2" xfId="424"/>
    <cellStyle name="Überschrift 1 2 3" xfId="471"/>
    <cellStyle name="Überschrift 1 3" xfId="333"/>
    <cellStyle name="Überschrift 2" xfId="234" builtinId="17" customBuiltin="1"/>
    <cellStyle name="Überschrift 2 2" xfId="117"/>
    <cellStyle name="Überschrift 2 2 2" xfId="425"/>
    <cellStyle name="Überschrift 2 2 3" xfId="472"/>
    <cellStyle name="Überschrift 2 3" xfId="334"/>
    <cellStyle name="Überschrift 3" xfId="235" builtinId="18" customBuiltin="1"/>
    <cellStyle name="Überschrift 3 2" xfId="118"/>
    <cellStyle name="Überschrift 3 2 2" xfId="426"/>
    <cellStyle name="Überschrift 3 2 3" xfId="473"/>
    <cellStyle name="Überschrift 3 3" xfId="335"/>
    <cellStyle name="Überschrift 4" xfId="236" builtinId="19" customBuiltin="1"/>
    <cellStyle name="Überschrift 4 2" xfId="119"/>
    <cellStyle name="Überschrift 4 2 2" xfId="427"/>
    <cellStyle name="Überschrift 4 2 3" xfId="474"/>
    <cellStyle name="Überschrift 4 3" xfId="336"/>
    <cellStyle name="Überschrift 5" xfId="120"/>
    <cellStyle name="Überschrift 5 2" xfId="423"/>
    <cellStyle name="Überschrift 5 3" xfId="475"/>
    <cellStyle name="Ü-Haupt[I,II]" xfId="162"/>
    <cellStyle name="Ü-Tabellen[1.,2.]" xfId="121"/>
    <cellStyle name="Ü-Zwischen[A,B]" xfId="163"/>
    <cellStyle name="Verknüpfte Zelle" xfId="243" builtinId="24" customBuiltin="1"/>
    <cellStyle name="Verknüpfte Zelle 2" xfId="122"/>
    <cellStyle name="Verknüpfte Zelle 2 2" xfId="428"/>
    <cellStyle name="Verknüpfte Zelle 2 3" xfId="476"/>
    <cellStyle name="Verknüpfte Zelle 3" xfId="337"/>
    <cellStyle name="vorläufiges E. Dezimal" xfId="164"/>
    <cellStyle name="vorläufiges E. ganzzahlig" xfId="165"/>
    <cellStyle name="Währung 2" xfId="123"/>
    <cellStyle name="Warnender Text" xfId="245" builtinId="11" customBuiltin="1"/>
    <cellStyle name="Warnender Text 2" xfId="124"/>
    <cellStyle name="Warnender Text 3" xfId="338"/>
    <cellStyle name="ZeilenNr.hinten" xfId="44"/>
    <cellStyle name="ZeilenNr.vorne" xfId="45"/>
    <cellStyle name="Zelle mit Rand" xfId="52"/>
    <cellStyle name="Zelle mit Rand 2" xfId="53"/>
    <cellStyle name="Zelle mit Rand 2 2" xfId="231"/>
    <cellStyle name="Zelle mit Rand 3" xfId="229"/>
    <cellStyle name="Zelle überprüfen" xfId="244" builtinId="23" customBuiltin="1"/>
    <cellStyle name="Zelle überprüfen 2" xfId="125"/>
    <cellStyle name="Zelle überprüfen 3" xfId="339"/>
    <cellStyle name="Обычный_2++" xfId="227"/>
  </cellStyles>
  <dxfs count="6">
    <dxf>
      <numFmt numFmtId="222" formatCode="&quot;-&quot;"/>
    </dxf>
    <dxf>
      <numFmt numFmtId="222" formatCode="&quot;-&quot;"/>
    </dxf>
    <dxf>
      <numFmt numFmtId="222" formatCode="&quot;-&quot;"/>
    </dxf>
    <dxf>
      <numFmt numFmtId="222" formatCode="&quot;-&quot;"/>
    </dxf>
    <dxf>
      <numFmt numFmtId="222" formatCode="&quot;-&quot;"/>
    </dxf>
    <dxf>
      <font>
        <strike/>
        <condense val="0"/>
        <extend val="0"/>
      </font>
    </dxf>
  </dxfs>
  <tableStyles count="0" defaultTableStyle="TableStyleMedium2" defaultPivotStyle="PivotStyleLight16"/>
  <colors>
    <mruColors>
      <color rgb="FFBD9ED0"/>
      <color rgb="FFEDF08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1\IWERNI~1\LOKALE~1\Temp\notes2402E6\EB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KUME~1\LFSTAD~1\LOKALE~1\Temp\Tempor&#228;res%20Verzeichnis%204%20f&#252;r%20MVP_Tabellen_neu.ZIP\06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bteilung3/sg36/3603/Energie/AgFilser/Statistische_Berichte/E-IV-4-j-Energiewirtschaft_in_Bayern_Jahresbericht/2011/energiewirtschaft_E_IV_4_j_2011_basis_final%20-%20Kop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2003 Zuordn. der EB"/>
      <sheetName val="Bil  TJ"/>
      <sheetName val="Bil  SKE"/>
      <sheetName val="Bil na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Engpassleistung KWK"/>
      <sheetName val="B Engpassleistung Nicht-KWK"/>
      <sheetName val="Tab01"/>
      <sheetName val="Tab02_Tab02ZU"/>
      <sheetName val="Tab04_Tab04ZU"/>
      <sheetName val="Tab05 (1. Vorschlag)_Tab05ZU"/>
      <sheetName val="Tab05 (2. Vorschlag)_Tab05ZU"/>
      <sheetName val="Tab06"/>
      <sheetName val="Tab07 (1. Vorschlag)"/>
      <sheetName val="Tab07 (2. Vorschlag)"/>
      <sheetName val="Tab1.1Voe"/>
      <sheetName val="Tab1.1Voe_alt"/>
      <sheetName val="Tab1.2_MVP"/>
      <sheetName val="Tab1.2Voe_Bund"/>
      <sheetName val="Tab1.3Voe"/>
      <sheetName val="Tab1.3Voe_alt"/>
      <sheetName val="Tab2.1Voe"/>
      <sheetName val="Tab2.2Voe"/>
      <sheetName val="Tab2.3Voe"/>
      <sheetName val="Tab2.4Voe"/>
      <sheetName val="Tab2.5.1Voe"/>
      <sheetName val="Tab2.5.2Voe"/>
      <sheetName val="Tab2.6.1Voe"/>
      <sheetName val="Tab2.6.2Voe"/>
      <sheetName val="Tab2.7.1Voe"/>
      <sheetName val="Tab2.7.2Voe"/>
      <sheetName val="Tab2.7.3Voe"/>
      <sheetName val="Tab2.8.1Voe"/>
      <sheetName val="Tab2.8.2Voe"/>
      <sheetName val="Tab2.9.1Vo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1"/>
      <sheetName val="s2"/>
      <sheetName val="t1"/>
      <sheetName val="BJ 067 Tab02.Zu"/>
      <sheetName val="VJ 067 Tab02.Zu"/>
      <sheetName val="t2"/>
      <sheetName val="t3"/>
      <sheetName val="t4"/>
      <sheetName val="BJ 060 Tab01_Bund"/>
      <sheetName val="VJ 060 Tab01_Bund"/>
      <sheetName val="BJ 066 Tab05a Jan"/>
      <sheetName val="BJ 066 Tab05a Feb"/>
      <sheetName val="BJ 066 Tab05a Mär"/>
      <sheetName val="BJ 066 Tab05a Apr"/>
      <sheetName val="BJ 066 Tab05a Mai"/>
      <sheetName val="BJ 066 Tab05a Jun"/>
      <sheetName val="BJ 066 Tab05a Jul"/>
      <sheetName val="BJ 066 Tab05a Aug"/>
      <sheetName val="BJ 066 Tab05a Sep"/>
      <sheetName val="BJ 066 Tab05a Okt"/>
      <sheetName val="BJ 066 Tab05a Nov"/>
      <sheetName val="BJ 066 Tab05a Dez"/>
      <sheetName val="VJ 066 Tab05a Jan"/>
      <sheetName val="VJ 066 Tab05a Feb"/>
      <sheetName val="VJ 066 Tab05a Mär"/>
      <sheetName val="VJ 066 Tab05a Apr"/>
      <sheetName val="VJ 066 Tab05a Mai"/>
      <sheetName val="VJ 066 Tab05a Jun"/>
      <sheetName val="VJ 066 Tab05a Jul"/>
      <sheetName val="VJ 066 Tab05a Aug"/>
      <sheetName val="VJ 066 Tab05a Sep"/>
      <sheetName val="VJ 066 Tab05a Okt"/>
      <sheetName val="VJ 066 Tab05a Nov"/>
      <sheetName val="VJ 066 Tab05a Dez"/>
      <sheetName val="BJ 066 Tab05b"/>
      <sheetName val="VJ 066 Tab05b"/>
      <sheetName val="BJ 067 Tab04"/>
      <sheetName val="VJ 067 Tab04"/>
      <sheetName val="BJ 070 Tab_3.2_MWh"/>
      <sheetName val="VJ 070 Tab_3.2_MWh"/>
      <sheetName val="BJ 070 Tab_3.2_Fall"/>
      <sheetName val="VJ 070 Tab_3.2_Fall"/>
      <sheetName val="VJ 070 Tab_3.3_MWh"/>
      <sheetName val="VJ 070 Tab_3.3_Fall"/>
      <sheetName val="BJ 070 Tab_3.4_MWh"/>
      <sheetName val="BJ 070 Tab_3.4_Fall"/>
      <sheetName val="BJ 070 Tab_3.5_MWh"/>
      <sheetName val="VJ 070 Tab_3.5_MWh"/>
      <sheetName val="BJ 070 Tab_3.5_Fall"/>
      <sheetName val="VJ 070 Tab_3.5_Fall"/>
      <sheetName val="BJ 070 Tab_3.7_MWh"/>
      <sheetName val="VJ 070 Tab_3.7_MWh"/>
      <sheetName val="BJ 070 Tab_3.7_Fall"/>
      <sheetName val="VJ 070 Tab_3.7_Fall"/>
      <sheetName val="BJ 070 Tab_3.8_MWh"/>
      <sheetName val="VJ 070 Tab_3.8_MWh"/>
      <sheetName val="BJ 070 Tab_3.8_Fall"/>
      <sheetName val="VJ 070 Tab_3.8_Fall"/>
      <sheetName val="BJ 070 Tab_3.9_MWh"/>
      <sheetName val="VJ 070 Tab_3.9_MWh"/>
      <sheetName val="BJ 070 Tab_3.9_Fall"/>
      <sheetName val="VJ 070 Tab_3.9_Fall"/>
      <sheetName val="t5"/>
      <sheetName val="BJ 073_01"/>
      <sheetName val="BJ 073_02"/>
      <sheetName val="VJ 073"/>
      <sheetName val="s3"/>
      <sheetName val="t6"/>
      <sheetName val="t7"/>
      <sheetName val="BJ 062 Tab01"/>
      <sheetName val="VJ 062 TabA"/>
      <sheetName val="BJ 062 Tab02"/>
      <sheetName val="VJ 062 Tab B"/>
      <sheetName val="s4"/>
      <sheetName val="t8"/>
      <sheetName val="BJ 064 Tab02"/>
      <sheetName val="VJ 064 Tab02"/>
      <sheetName val="BJ 066 Tab06a Jan"/>
      <sheetName val="BJ 066 Tab06a Feb"/>
      <sheetName val="BJ 066 Tab06a Mär"/>
      <sheetName val="BJ 066 Tab06a Apr"/>
      <sheetName val="BJ 066 Tab06a Mai"/>
      <sheetName val="BJ 066 Tab06a Jun"/>
      <sheetName val="BJ 066 Tab06a Jul"/>
      <sheetName val="BJ 066 Tab06a Aug"/>
      <sheetName val="BJ 066 Tab06a Sep"/>
      <sheetName val="BJ 066 Tab06a Okt"/>
      <sheetName val="BJ 066 Tab06a Nov"/>
      <sheetName val="BJ 066 Tab06a Dez"/>
      <sheetName val="VJ 066 Tab06a Jan"/>
      <sheetName val="VJ 066 Tab06a Feb"/>
      <sheetName val="VJ 066 Tab06a Mär"/>
      <sheetName val="VJ 066 Tab06a Apr"/>
      <sheetName val="VJ 066 Tab06a Mai"/>
      <sheetName val="VJ 066 Tab06a Jun"/>
      <sheetName val="VJ 066 Tab06a Jul"/>
      <sheetName val="VJ 066 Tab06a Aug"/>
      <sheetName val="VJ 066 Tab06a Sep"/>
      <sheetName val="VJ 066 Tab06a Okt"/>
      <sheetName val="VJ 066 Tab06a Nov"/>
      <sheetName val="VJ 066 Tab06a Dez"/>
      <sheetName val="BJ 066 Tab06b"/>
      <sheetName val="VJ 066 Tab06b"/>
      <sheetName val="BJ 067 Tab05"/>
      <sheetName val="VJ 067 Tab05"/>
      <sheetName val="s5"/>
      <sheetName val="t9"/>
      <sheetName val="t10"/>
      <sheetName val="BJ Internettab EV"/>
      <sheetName val="VJ Internettab EV"/>
      <sheetName val="BJ 060 Tab_Regio"/>
      <sheetName val="VJ 060 Tab_Regio"/>
      <sheetName val="t11"/>
      <sheetName val="Brutto- und Nettostromverbrauch"/>
      <sheetName val="t12"/>
      <sheetName val="BJ 083 Tab3.1_Cent_kWh"/>
      <sheetName val="BJ 083 Tab3.1_Fallzahlen"/>
      <sheetName val="BJ 083 Tab3.2_Cent_kWh"/>
      <sheetName val="BJ 083 Tab3.2_Fallzahlen"/>
      <sheetName val="BJ 082 XMLT5AT"/>
      <sheetName val="BJ 082 XMLT5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tabColor theme="0"/>
    <pageSetUpPr fitToPage="1"/>
  </sheetPr>
  <dimension ref="A1:CA71"/>
  <sheetViews>
    <sheetView tabSelected="1" view="pageBreakPreview" zoomScaleNormal="100" zoomScaleSheetLayoutView="100" workbookViewId="0">
      <pane xSplit="5" ySplit="3" topLeftCell="F4" activePane="bottomRight" state="frozen"/>
      <selection activeCell="F94" sqref="F94"/>
      <selection pane="topRight" activeCell="F94" sqref="F94"/>
      <selection pane="bottomLeft" activeCell="F94" sqref="F94"/>
      <selection pane="bottomRight"/>
    </sheetView>
  </sheetViews>
  <sheetFormatPr baseColWidth="10" defaultRowHeight="11.25" customHeight="1"/>
  <cols>
    <col min="1" max="1" width="3.5703125" style="2" customWidth="1"/>
    <col min="2" max="2" width="9" style="2" customWidth="1"/>
    <col min="3" max="3" width="13.85546875" style="2" customWidth="1"/>
    <col min="4" max="4" width="21.42578125" style="2" customWidth="1"/>
    <col min="5" max="5" width="2.85546875" style="2" customWidth="1"/>
    <col min="6" max="33" width="7" style="2" customWidth="1"/>
    <col min="34" max="34" width="8.5703125" style="2" customWidth="1"/>
    <col min="35" max="35" width="2.85546875" style="2" customWidth="1"/>
    <col min="36" max="37" width="1.5703125" style="4" customWidth="1"/>
    <col min="38" max="38" width="1.5703125" style="3" customWidth="1"/>
    <col min="39" max="16384" width="11.42578125" style="2"/>
  </cols>
  <sheetData>
    <row r="1" spans="1:79" ht="15" customHeight="1">
      <c r="A1" s="96"/>
      <c r="B1" s="95"/>
      <c r="C1" s="95"/>
      <c r="D1" s="95"/>
      <c r="E1" s="94"/>
      <c r="F1" s="125" t="s">
        <v>3</v>
      </c>
      <c r="G1" s="126"/>
      <c r="H1" s="127"/>
      <c r="I1" s="125" t="s">
        <v>2</v>
      </c>
      <c r="J1" s="126"/>
      <c r="K1" s="127"/>
      <c r="L1" s="131" t="s">
        <v>55</v>
      </c>
      <c r="M1" s="128"/>
      <c r="N1" s="128"/>
      <c r="O1" s="128"/>
      <c r="P1" s="128"/>
      <c r="Q1" s="128"/>
      <c r="R1" s="128"/>
      <c r="S1" s="128"/>
      <c r="T1" s="128"/>
      <c r="U1" s="128"/>
      <c r="V1" s="129"/>
      <c r="W1" s="128" t="s">
        <v>1</v>
      </c>
      <c r="X1" s="129"/>
      <c r="Y1" s="125" t="s">
        <v>0</v>
      </c>
      <c r="Z1" s="126"/>
      <c r="AA1" s="126"/>
      <c r="AB1" s="126"/>
      <c r="AC1" s="127"/>
      <c r="AD1" s="131" t="s">
        <v>54</v>
      </c>
      <c r="AE1" s="128"/>
      <c r="AF1" s="128"/>
      <c r="AG1" s="133"/>
      <c r="AH1" s="93"/>
      <c r="AI1" s="92"/>
    </row>
    <row r="2" spans="1:79" ht="55.5" customHeight="1">
      <c r="A2" s="115" t="s">
        <v>92</v>
      </c>
      <c r="B2" s="115"/>
      <c r="C2" s="115"/>
      <c r="D2" s="91"/>
      <c r="E2" s="87" t="s">
        <v>87</v>
      </c>
      <c r="F2" s="86" t="s">
        <v>60</v>
      </c>
      <c r="G2" s="88" t="s">
        <v>61</v>
      </c>
      <c r="H2" s="87" t="s">
        <v>62</v>
      </c>
      <c r="I2" s="86" t="s">
        <v>60</v>
      </c>
      <c r="J2" s="88" t="s">
        <v>64</v>
      </c>
      <c r="K2" s="87" t="s">
        <v>63</v>
      </c>
      <c r="L2" s="88" t="s">
        <v>65</v>
      </c>
      <c r="M2" s="90" t="s">
        <v>66</v>
      </c>
      <c r="N2" s="90" t="s">
        <v>67</v>
      </c>
      <c r="O2" s="90" t="s">
        <v>68</v>
      </c>
      <c r="P2" s="90" t="s">
        <v>69</v>
      </c>
      <c r="Q2" s="88" t="s">
        <v>70</v>
      </c>
      <c r="R2" s="88" t="s">
        <v>71</v>
      </c>
      <c r="S2" s="88" t="s">
        <v>72</v>
      </c>
      <c r="T2" s="88" t="s">
        <v>73</v>
      </c>
      <c r="U2" s="88" t="s">
        <v>74</v>
      </c>
      <c r="V2" s="87" t="s">
        <v>75</v>
      </c>
      <c r="W2" s="88" t="s">
        <v>76</v>
      </c>
      <c r="X2" s="87" t="s">
        <v>77</v>
      </c>
      <c r="Y2" s="88" t="s">
        <v>78</v>
      </c>
      <c r="Z2" s="89" t="s">
        <v>79</v>
      </c>
      <c r="AA2" s="88" t="s">
        <v>80</v>
      </c>
      <c r="AB2" s="88" t="s">
        <v>81</v>
      </c>
      <c r="AC2" s="87" t="s">
        <v>82</v>
      </c>
      <c r="AD2" s="88" t="s">
        <v>83</v>
      </c>
      <c r="AE2" s="88" t="s">
        <v>84</v>
      </c>
      <c r="AF2" s="88" t="s">
        <v>85</v>
      </c>
      <c r="AG2" s="87" t="s">
        <v>82</v>
      </c>
      <c r="AH2" s="86" t="s">
        <v>86</v>
      </c>
      <c r="AI2" s="85" t="s">
        <v>87</v>
      </c>
    </row>
    <row r="3" spans="1:79" ht="11.1" customHeight="1">
      <c r="A3" s="123" t="s">
        <v>53</v>
      </c>
      <c r="B3" s="124"/>
      <c r="C3" s="123"/>
      <c r="D3" s="123"/>
      <c r="E3" s="84"/>
      <c r="F3" s="119"/>
      <c r="G3" s="119"/>
      <c r="H3" s="119"/>
      <c r="I3" s="119"/>
      <c r="J3" s="119"/>
      <c r="K3" s="119"/>
      <c r="L3" s="116"/>
      <c r="M3" s="117"/>
      <c r="N3" s="117"/>
      <c r="O3" s="117"/>
      <c r="P3" s="117"/>
      <c r="Q3" s="118"/>
      <c r="R3" s="119"/>
      <c r="S3" s="119"/>
      <c r="T3" s="119"/>
      <c r="U3" s="119"/>
      <c r="V3" s="119"/>
      <c r="W3" s="116"/>
      <c r="X3" s="130"/>
      <c r="Y3" s="83"/>
      <c r="Z3" s="80"/>
      <c r="AA3" s="80"/>
      <c r="AB3" s="118"/>
      <c r="AC3" s="119"/>
      <c r="AD3" s="82"/>
      <c r="AE3" s="80"/>
      <c r="AF3" s="80"/>
      <c r="AG3" s="81"/>
      <c r="AH3" s="80"/>
      <c r="AI3" s="79"/>
    </row>
    <row r="4" spans="1:79" ht="11.25" customHeight="1">
      <c r="A4" s="108" t="s">
        <v>52</v>
      </c>
      <c r="B4" s="112"/>
      <c r="C4" s="111" t="s">
        <v>51</v>
      </c>
      <c r="D4" s="111"/>
      <c r="E4" s="45">
        <v>1</v>
      </c>
      <c r="F4" s="97"/>
      <c r="G4" s="74"/>
      <c r="H4" s="41"/>
      <c r="I4" s="43"/>
      <c r="J4" s="39"/>
      <c r="K4" s="41"/>
      <c r="L4" s="42">
        <v>1967783.1140000001</v>
      </c>
      <c r="M4" s="39"/>
      <c r="N4" s="39"/>
      <c r="O4" s="39"/>
      <c r="P4" s="39"/>
      <c r="Q4" s="39"/>
      <c r="R4" s="39"/>
      <c r="S4" s="39"/>
      <c r="T4" s="39"/>
      <c r="U4" s="39"/>
      <c r="V4" s="70"/>
      <c r="W4" s="39"/>
      <c r="X4" s="71">
        <v>311042.79051999998</v>
      </c>
      <c r="Y4" s="42">
        <v>47315714.228402399</v>
      </c>
      <c r="Z4" s="42">
        <v>59606533.162240647</v>
      </c>
      <c r="AA4" s="42">
        <v>119177800</v>
      </c>
      <c r="AB4" s="42">
        <v>14855737.84</v>
      </c>
      <c r="AC4" s="71">
        <v>59035340.012167364</v>
      </c>
      <c r="AD4" s="39"/>
      <c r="AE4" s="39"/>
      <c r="AF4" s="39"/>
      <c r="AG4" s="42">
        <v>40342540.770000003</v>
      </c>
      <c r="AH4" s="78">
        <v>342612491.91733038</v>
      </c>
      <c r="AI4" s="46">
        <v>1</v>
      </c>
      <c r="AL4" s="7"/>
    </row>
    <row r="5" spans="1:79" ht="11.25" customHeight="1">
      <c r="A5" s="109"/>
      <c r="B5" s="121"/>
      <c r="C5" s="111" t="s">
        <v>22</v>
      </c>
      <c r="D5" s="111"/>
      <c r="E5" s="51">
        <f t="shared" ref="E5:E52" si="0">E4+ 1</f>
        <v>2</v>
      </c>
      <c r="F5" s="38">
        <v>53545608.790000007</v>
      </c>
      <c r="G5" s="48">
        <v>0</v>
      </c>
      <c r="H5" s="47">
        <v>2406244.6</v>
      </c>
      <c r="I5" s="42">
        <v>666.09000000000015</v>
      </c>
      <c r="J5" s="42">
        <v>9603609.5058399998</v>
      </c>
      <c r="K5" s="47">
        <v>0</v>
      </c>
      <c r="L5" s="42">
        <v>752353682.55977678</v>
      </c>
      <c r="M5" s="42">
        <v>0</v>
      </c>
      <c r="N5" s="42">
        <v>0</v>
      </c>
      <c r="O5" s="42">
        <v>9947333.2057469264</v>
      </c>
      <c r="P5" s="42">
        <v>0</v>
      </c>
      <c r="Q5" s="42">
        <v>52556491.603562117</v>
      </c>
      <c r="R5" s="48">
        <v>0</v>
      </c>
      <c r="S5" s="42">
        <v>0</v>
      </c>
      <c r="T5" s="48">
        <v>0</v>
      </c>
      <c r="U5" s="42">
        <v>0</v>
      </c>
      <c r="V5" s="41"/>
      <c r="W5" s="39"/>
      <c r="X5" s="47">
        <v>388880699.03822416</v>
      </c>
      <c r="Y5" s="39"/>
      <c r="Z5" s="39"/>
      <c r="AA5" s="39"/>
      <c r="AB5" s="39"/>
      <c r="AC5" s="47">
        <v>19166258.113393135</v>
      </c>
      <c r="AD5" s="42">
        <v>468448129.68760002</v>
      </c>
      <c r="AE5" s="42">
        <v>0</v>
      </c>
      <c r="AF5" s="42">
        <v>0</v>
      </c>
      <c r="AG5" s="39"/>
      <c r="AH5" s="101">
        <v>1756908723.1941428</v>
      </c>
      <c r="AI5" s="46">
        <f t="shared" ref="AI5:AI11" si="1">AI4+ 1</f>
        <v>2</v>
      </c>
      <c r="AL5" s="7"/>
    </row>
    <row r="6" spans="1:79" ht="11.25" customHeight="1">
      <c r="A6" s="109"/>
      <c r="B6" s="121"/>
      <c r="C6" s="111" t="s">
        <v>21</v>
      </c>
      <c r="D6" s="111"/>
      <c r="E6" s="51">
        <f t="shared" si="0"/>
        <v>3</v>
      </c>
      <c r="F6" s="38">
        <v>2108911.4400000004</v>
      </c>
      <c r="G6" s="48">
        <v>0</v>
      </c>
      <c r="H6" s="47">
        <v>18942.589999999967</v>
      </c>
      <c r="I6" s="42">
        <v>4512.88</v>
      </c>
      <c r="J6" s="42">
        <v>2732.08</v>
      </c>
      <c r="K6" s="47">
        <v>0</v>
      </c>
      <c r="L6" s="43"/>
      <c r="M6" s="39"/>
      <c r="N6" s="39"/>
      <c r="O6" s="42">
        <v>43787.117946318423</v>
      </c>
      <c r="P6" s="39"/>
      <c r="Q6" s="42">
        <v>148194.9700000002</v>
      </c>
      <c r="R6" s="42">
        <v>3851747.5719999997</v>
      </c>
      <c r="S6" s="48">
        <v>0</v>
      </c>
      <c r="T6" s="48">
        <v>0</v>
      </c>
      <c r="U6" s="42">
        <v>488700.75</v>
      </c>
      <c r="V6" s="41"/>
      <c r="W6" s="39"/>
      <c r="X6" s="47">
        <v>0</v>
      </c>
      <c r="Y6" s="39"/>
      <c r="Z6" s="39"/>
      <c r="AA6" s="39"/>
      <c r="AB6" s="48">
        <v>12498.655000000002</v>
      </c>
      <c r="AC6" s="47">
        <v>2660.7965492773515</v>
      </c>
      <c r="AD6" s="39"/>
      <c r="AE6" s="39"/>
      <c r="AF6" s="39"/>
      <c r="AG6" s="48">
        <v>12498.655000000002</v>
      </c>
      <c r="AH6" s="38">
        <v>6695187.5064955968</v>
      </c>
      <c r="AI6" s="46">
        <f t="shared" si="1"/>
        <v>3</v>
      </c>
      <c r="AL6" s="7"/>
    </row>
    <row r="7" spans="1:79" ht="11.25" customHeight="1">
      <c r="A7" s="109"/>
      <c r="B7" s="121"/>
      <c r="C7" s="114" t="s">
        <v>50</v>
      </c>
      <c r="D7" s="114"/>
      <c r="E7" s="32">
        <f t="shared" si="0"/>
        <v>4</v>
      </c>
      <c r="F7" s="23">
        <v>55654520.230000004</v>
      </c>
      <c r="G7" s="27">
        <v>0</v>
      </c>
      <c r="H7" s="28">
        <v>2425187.19</v>
      </c>
      <c r="I7" s="23">
        <v>5178.97</v>
      </c>
      <c r="J7" s="25">
        <v>9606341.5858400017</v>
      </c>
      <c r="K7" s="28">
        <v>0</v>
      </c>
      <c r="L7" s="25">
        <v>754321465.67377675</v>
      </c>
      <c r="M7" s="25">
        <v>0</v>
      </c>
      <c r="N7" s="25">
        <v>0</v>
      </c>
      <c r="O7" s="25">
        <v>9991120.3236932456</v>
      </c>
      <c r="P7" s="25">
        <v>0</v>
      </c>
      <c r="Q7" s="25">
        <v>52704686.573562115</v>
      </c>
      <c r="R7" s="25">
        <v>3851747.5720000006</v>
      </c>
      <c r="S7" s="25">
        <v>0</v>
      </c>
      <c r="T7" s="25">
        <v>0</v>
      </c>
      <c r="U7" s="25">
        <v>488700.75</v>
      </c>
      <c r="V7" s="29"/>
      <c r="W7" s="24"/>
      <c r="X7" s="28">
        <v>389191741.82874417</v>
      </c>
      <c r="Y7" s="25">
        <v>47315714.228402399</v>
      </c>
      <c r="Z7" s="25">
        <v>59606533.162240654</v>
      </c>
      <c r="AA7" s="25">
        <v>119177800</v>
      </c>
      <c r="AB7" s="25">
        <v>14868236.494999999</v>
      </c>
      <c r="AC7" s="28">
        <v>78204258.922109753</v>
      </c>
      <c r="AD7" s="25">
        <v>468448129.68760002</v>
      </c>
      <c r="AE7" s="25">
        <v>0</v>
      </c>
      <c r="AF7" s="25">
        <v>0</v>
      </c>
      <c r="AG7" s="25">
        <v>40355039.425000004</v>
      </c>
      <c r="AH7" s="102">
        <v>2106216402.6179693</v>
      </c>
      <c r="AI7" s="22">
        <f t="shared" si="1"/>
        <v>4</v>
      </c>
      <c r="AJ7" s="2"/>
      <c r="AK7" s="2"/>
      <c r="AL7" s="77"/>
      <c r="AM7" s="6"/>
    </row>
    <row r="8" spans="1:79" ht="11.25" customHeight="1">
      <c r="A8" s="109"/>
      <c r="B8" s="121"/>
      <c r="C8" s="111" t="s">
        <v>20</v>
      </c>
      <c r="D8" s="111"/>
      <c r="E8" s="45">
        <f t="shared" si="0"/>
        <v>5</v>
      </c>
      <c r="F8" s="50">
        <v>0</v>
      </c>
      <c r="G8" s="48">
        <v>0</v>
      </c>
      <c r="H8" s="47">
        <v>0</v>
      </c>
      <c r="I8" s="42">
        <v>0</v>
      </c>
      <c r="J8" s="42">
        <v>0</v>
      </c>
      <c r="K8" s="47">
        <v>0</v>
      </c>
      <c r="L8" s="42">
        <v>0</v>
      </c>
      <c r="M8" s="42">
        <v>21439602.497413978</v>
      </c>
      <c r="N8" s="42">
        <v>2742013.8832568526</v>
      </c>
      <c r="O8" s="42">
        <v>0</v>
      </c>
      <c r="P8" s="42">
        <v>5271924.2522076145</v>
      </c>
      <c r="Q8" s="42">
        <v>0</v>
      </c>
      <c r="R8" s="42">
        <v>8077991.4601810025</v>
      </c>
      <c r="S8" s="48">
        <v>5519629.6099999994</v>
      </c>
      <c r="T8" s="48">
        <v>4811022.6461680587</v>
      </c>
      <c r="U8" s="48">
        <v>30685122.44593164</v>
      </c>
      <c r="V8" s="41"/>
      <c r="W8" s="39"/>
      <c r="X8" s="47">
        <v>0</v>
      </c>
      <c r="Y8" s="39"/>
      <c r="Z8" s="39"/>
      <c r="AA8" s="39"/>
      <c r="AB8" s="39"/>
      <c r="AC8" s="47">
        <v>0</v>
      </c>
      <c r="AD8" s="39"/>
      <c r="AE8" s="48">
        <v>20107307.974919558</v>
      </c>
      <c r="AF8" s="48">
        <v>0</v>
      </c>
      <c r="AG8" s="39"/>
      <c r="AH8" s="104">
        <v>98654614.770078704</v>
      </c>
      <c r="AI8" s="46">
        <f t="shared" si="1"/>
        <v>5</v>
      </c>
      <c r="AL8" s="7"/>
    </row>
    <row r="9" spans="1:79" ht="11.25" customHeight="1">
      <c r="A9" s="109"/>
      <c r="B9" s="121"/>
      <c r="C9" s="111" t="s">
        <v>49</v>
      </c>
      <c r="D9" s="111"/>
      <c r="E9" s="45">
        <f t="shared" si="0"/>
        <v>6</v>
      </c>
      <c r="F9" s="38">
        <v>15619.540000000037</v>
      </c>
      <c r="G9" s="48">
        <v>0</v>
      </c>
      <c r="H9" s="47">
        <v>0</v>
      </c>
      <c r="I9" s="48">
        <v>0</v>
      </c>
      <c r="J9" s="42">
        <v>175560.34583999997</v>
      </c>
      <c r="K9" s="47">
        <v>0</v>
      </c>
      <c r="L9" s="43"/>
      <c r="M9" s="39"/>
      <c r="N9" s="39"/>
      <c r="O9" s="42">
        <v>1924.854054461915</v>
      </c>
      <c r="P9" s="39"/>
      <c r="Q9" s="42">
        <v>122392.83999999985</v>
      </c>
      <c r="R9" s="42">
        <v>699098.22962999949</v>
      </c>
      <c r="S9" s="48">
        <v>104306.06999999998</v>
      </c>
      <c r="T9" s="48">
        <v>11268.25</v>
      </c>
      <c r="U9" s="48">
        <v>0</v>
      </c>
      <c r="V9" s="41"/>
      <c r="W9" s="39"/>
      <c r="X9" s="47">
        <v>3445110.4263157891</v>
      </c>
      <c r="Y9" s="39"/>
      <c r="Z9" s="39"/>
      <c r="AA9" s="39"/>
      <c r="AB9" s="48">
        <v>460.70000000000073</v>
      </c>
      <c r="AC9" s="47">
        <v>2462.0369360804652</v>
      </c>
      <c r="AD9" s="39"/>
      <c r="AE9" s="39"/>
      <c r="AF9" s="39"/>
      <c r="AG9" s="48">
        <v>182834.60000000003</v>
      </c>
      <c r="AH9" s="101">
        <v>4761037.89277633</v>
      </c>
      <c r="AI9" s="46">
        <f t="shared" si="1"/>
        <v>6</v>
      </c>
      <c r="AL9" s="7"/>
    </row>
    <row r="10" spans="1:79" ht="11.25" customHeight="1">
      <c r="A10" s="110"/>
      <c r="B10" s="122"/>
      <c r="C10" s="120" t="s">
        <v>48</v>
      </c>
      <c r="D10" s="120"/>
      <c r="E10" s="32">
        <f t="shared" si="0"/>
        <v>7</v>
      </c>
      <c r="F10" s="52">
        <v>55638900.690000005</v>
      </c>
      <c r="G10" s="56">
        <v>0</v>
      </c>
      <c r="H10" s="58">
        <v>2425187.19</v>
      </c>
      <c r="I10" s="52">
        <v>5178.97</v>
      </c>
      <c r="J10" s="53">
        <v>9430781.2400000021</v>
      </c>
      <c r="K10" s="58">
        <v>0</v>
      </c>
      <c r="L10" s="53">
        <v>754321465.67377675</v>
      </c>
      <c r="M10" s="53">
        <v>-21439602.497413978</v>
      </c>
      <c r="N10" s="53">
        <v>-2742013.8832568526</v>
      </c>
      <c r="O10" s="53">
        <v>9989195.4696387835</v>
      </c>
      <c r="P10" s="53">
        <v>-5271924.2522076145</v>
      </c>
      <c r="Q10" s="53">
        <v>52582293.733562112</v>
      </c>
      <c r="R10" s="53">
        <v>-4925342.1178110018</v>
      </c>
      <c r="S10" s="56">
        <v>-5623935.6799999997</v>
      </c>
      <c r="T10" s="56">
        <v>-4822290.8961680587</v>
      </c>
      <c r="U10" s="53">
        <v>-30196421.69593164</v>
      </c>
      <c r="V10" s="76"/>
      <c r="W10" s="57"/>
      <c r="X10" s="58">
        <v>385746631.40242839</v>
      </c>
      <c r="Y10" s="53">
        <v>47315714.228402399</v>
      </c>
      <c r="Z10" s="56">
        <v>59606533.162240654</v>
      </c>
      <c r="AA10" s="53">
        <v>119177800</v>
      </c>
      <c r="AB10" s="53">
        <v>14867775.795</v>
      </c>
      <c r="AC10" s="58">
        <v>78201796.885173678</v>
      </c>
      <c r="AD10" s="53">
        <v>468448129.68760002</v>
      </c>
      <c r="AE10" s="56">
        <v>-20107307.974919558</v>
      </c>
      <c r="AF10" s="56">
        <v>0</v>
      </c>
      <c r="AG10" s="53">
        <v>40172204.825000003</v>
      </c>
      <c r="AH10" s="107">
        <v>2002800749.9551144</v>
      </c>
      <c r="AI10" s="22">
        <f t="shared" si="1"/>
        <v>7</v>
      </c>
      <c r="AJ10" s="2"/>
      <c r="AK10" s="2"/>
      <c r="AL10" s="7"/>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row>
    <row r="11" spans="1:79" ht="11.25" customHeight="1">
      <c r="A11" s="108" t="s">
        <v>47</v>
      </c>
      <c r="B11" s="112" t="s">
        <v>19</v>
      </c>
      <c r="C11" s="111" t="s">
        <v>46</v>
      </c>
      <c r="D11" s="111"/>
      <c r="E11" s="45">
        <f t="shared" si="0"/>
        <v>8</v>
      </c>
      <c r="F11" s="50" t="s">
        <v>4</v>
      </c>
      <c r="G11" s="74"/>
      <c r="H11" s="47">
        <v>0</v>
      </c>
      <c r="I11" s="48">
        <v>0</v>
      </c>
      <c r="J11" s="42">
        <v>0</v>
      </c>
      <c r="K11" s="47">
        <v>0</v>
      </c>
      <c r="L11" s="43"/>
      <c r="M11" s="39"/>
      <c r="N11" s="39"/>
      <c r="O11" s="48">
        <v>6500.7479787187185</v>
      </c>
      <c r="P11" s="39"/>
      <c r="Q11" s="48">
        <v>283189.08</v>
      </c>
      <c r="R11" s="48" t="s">
        <v>4</v>
      </c>
      <c r="S11" s="48">
        <v>0</v>
      </c>
      <c r="T11" s="48">
        <v>0</v>
      </c>
      <c r="U11" s="48" t="s">
        <v>4</v>
      </c>
      <c r="V11" s="49">
        <v>0</v>
      </c>
      <c r="W11" s="39"/>
      <c r="X11" s="47">
        <v>11589618.369999999</v>
      </c>
      <c r="Y11" s="39"/>
      <c r="Z11" s="48">
        <v>0</v>
      </c>
      <c r="AA11" s="48">
        <v>4539705.9800000004</v>
      </c>
      <c r="AB11" s="48" t="s">
        <v>4</v>
      </c>
      <c r="AC11" s="49" t="s">
        <v>4</v>
      </c>
      <c r="AD11" s="39"/>
      <c r="AE11" s="39"/>
      <c r="AF11" s="48" t="s">
        <v>4</v>
      </c>
      <c r="AG11" s="42">
        <v>7525118.5099999998</v>
      </c>
      <c r="AH11" s="101">
        <v>66206188.846667536</v>
      </c>
      <c r="AI11" s="46">
        <f t="shared" si="1"/>
        <v>8</v>
      </c>
      <c r="AL11" s="7"/>
    </row>
    <row r="12" spans="1:79" ht="11.25" customHeight="1">
      <c r="A12" s="109"/>
      <c r="B12" s="113"/>
      <c r="C12" s="111" t="s">
        <v>45</v>
      </c>
      <c r="D12" s="111"/>
      <c r="E12" s="45">
        <f t="shared" si="0"/>
        <v>9</v>
      </c>
      <c r="F12" s="50" t="s">
        <v>4</v>
      </c>
      <c r="G12" s="74"/>
      <c r="H12" s="47">
        <v>0</v>
      </c>
      <c r="I12" s="48">
        <v>0</v>
      </c>
      <c r="J12" s="42">
        <v>0</v>
      </c>
      <c r="K12" s="47">
        <v>0</v>
      </c>
      <c r="L12" s="43"/>
      <c r="M12" s="39"/>
      <c r="N12" s="39"/>
      <c r="O12" s="48" t="s">
        <v>4</v>
      </c>
      <c r="P12" s="39"/>
      <c r="Q12" s="48">
        <v>111324.54</v>
      </c>
      <c r="R12" s="48" t="s">
        <v>4</v>
      </c>
      <c r="S12" s="48">
        <v>0</v>
      </c>
      <c r="T12" s="48">
        <v>0</v>
      </c>
      <c r="U12" s="48">
        <v>0</v>
      </c>
      <c r="V12" s="49">
        <v>0</v>
      </c>
      <c r="W12" s="39"/>
      <c r="X12" s="47">
        <v>43021772.340000004</v>
      </c>
      <c r="Y12" s="39"/>
      <c r="Z12" s="48">
        <v>379840.99</v>
      </c>
      <c r="AA12" s="48">
        <v>4680773.09</v>
      </c>
      <c r="AB12" s="48" t="s">
        <v>4</v>
      </c>
      <c r="AC12" s="49" t="s">
        <v>4</v>
      </c>
      <c r="AD12" s="39"/>
      <c r="AE12" s="39"/>
      <c r="AF12" s="48" t="s">
        <v>4</v>
      </c>
      <c r="AG12" s="42">
        <v>10596744.91</v>
      </c>
      <c r="AH12" s="101">
        <v>82173233.209501058</v>
      </c>
      <c r="AI12" s="46">
        <f>AI11+1</f>
        <v>9</v>
      </c>
      <c r="AL12" s="7"/>
    </row>
    <row r="13" spans="1:79" ht="11.25" customHeight="1">
      <c r="A13" s="109"/>
      <c r="B13" s="121"/>
      <c r="C13" s="111" t="s">
        <v>15</v>
      </c>
      <c r="D13" s="111"/>
      <c r="E13" s="45">
        <f t="shared" si="0"/>
        <v>10</v>
      </c>
      <c r="F13" s="38">
        <v>1683713.0143920046</v>
      </c>
      <c r="G13" s="74"/>
      <c r="H13" s="47">
        <v>0</v>
      </c>
      <c r="I13" s="42">
        <v>0</v>
      </c>
      <c r="J13" s="42">
        <v>0</v>
      </c>
      <c r="K13" s="47">
        <v>0</v>
      </c>
      <c r="L13" s="43"/>
      <c r="M13" s="39"/>
      <c r="N13" s="39"/>
      <c r="O13" s="48" t="s">
        <v>4</v>
      </c>
      <c r="P13" s="39"/>
      <c r="Q13" s="48">
        <v>211024.79862036087</v>
      </c>
      <c r="R13" s="48">
        <v>84109.230383260074</v>
      </c>
      <c r="S13" s="48">
        <v>0</v>
      </c>
      <c r="T13" s="48">
        <v>0</v>
      </c>
      <c r="U13" s="48">
        <v>0</v>
      </c>
      <c r="V13" s="49">
        <v>0</v>
      </c>
      <c r="W13" s="39"/>
      <c r="X13" s="47">
        <v>20408576.80081724</v>
      </c>
      <c r="Y13" s="39"/>
      <c r="Z13" s="48">
        <v>158260.85343218746</v>
      </c>
      <c r="AA13" s="48">
        <v>4901033.869161441</v>
      </c>
      <c r="AB13" s="48" t="s">
        <v>4</v>
      </c>
      <c r="AC13" s="49" t="s">
        <v>4</v>
      </c>
      <c r="AD13" s="39"/>
      <c r="AE13" s="39"/>
      <c r="AF13" s="48" t="s">
        <v>4</v>
      </c>
      <c r="AG13" s="48" t="s">
        <v>4</v>
      </c>
      <c r="AH13" s="101">
        <v>27686248.423350345</v>
      </c>
      <c r="AI13" s="46">
        <f t="shared" ref="AI13:AI21" si="2">AI12+ 1</f>
        <v>10</v>
      </c>
      <c r="AL13" s="7"/>
    </row>
    <row r="14" spans="1:79" ht="11.25" customHeight="1">
      <c r="A14" s="109"/>
      <c r="B14" s="121"/>
      <c r="C14" s="111" t="s">
        <v>44</v>
      </c>
      <c r="D14" s="111"/>
      <c r="E14" s="45">
        <f t="shared" si="0"/>
        <v>11</v>
      </c>
      <c r="F14" s="43"/>
      <c r="G14" s="74"/>
      <c r="H14" s="41"/>
      <c r="I14" s="39"/>
      <c r="J14" s="39"/>
      <c r="K14" s="41"/>
      <c r="L14" s="43"/>
      <c r="M14" s="39"/>
      <c r="N14" s="39"/>
      <c r="O14" s="39"/>
      <c r="P14" s="39"/>
      <c r="Q14" s="39"/>
      <c r="R14" s="39"/>
      <c r="S14" s="39"/>
      <c r="T14" s="39"/>
      <c r="U14" s="39"/>
      <c r="V14" s="41"/>
      <c r="W14" s="39"/>
      <c r="X14" s="41"/>
      <c r="Y14" s="39"/>
      <c r="Z14" s="39"/>
      <c r="AA14" s="39"/>
      <c r="AB14" s="39"/>
      <c r="AC14" s="41"/>
      <c r="AD14" s="42">
        <v>468448129.68760002</v>
      </c>
      <c r="AE14" s="39"/>
      <c r="AF14" s="39"/>
      <c r="AG14" s="39"/>
      <c r="AH14" s="101">
        <v>468448129.68760002</v>
      </c>
      <c r="AI14" s="46">
        <f t="shared" si="2"/>
        <v>11</v>
      </c>
      <c r="AL14" s="7"/>
    </row>
    <row r="15" spans="1:79" ht="11.25" customHeight="1">
      <c r="A15" s="109"/>
      <c r="B15" s="121"/>
      <c r="C15" s="111" t="s">
        <v>43</v>
      </c>
      <c r="D15" s="111"/>
      <c r="E15" s="45">
        <f t="shared" si="0"/>
        <v>12</v>
      </c>
      <c r="F15" s="43"/>
      <c r="G15" s="74"/>
      <c r="H15" s="41"/>
      <c r="I15" s="39"/>
      <c r="J15" s="39"/>
      <c r="K15" s="41"/>
      <c r="L15" s="43"/>
      <c r="M15" s="39"/>
      <c r="N15" s="39"/>
      <c r="O15" s="39"/>
      <c r="P15" s="39"/>
      <c r="Q15" s="39"/>
      <c r="R15" s="39"/>
      <c r="S15" s="39"/>
      <c r="T15" s="39"/>
      <c r="U15" s="39"/>
      <c r="V15" s="41"/>
      <c r="W15" s="39"/>
      <c r="X15" s="41"/>
      <c r="Y15" s="42">
        <v>47315714.228402399</v>
      </c>
      <c r="Z15" s="39"/>
      <c r="AA15" s="39"/>
      <c r="AB15" s="39"/>
      <c r="AC15" s="41"/>
      <c r="AD15" s="39"/>
      <c r="AE15" s="48">
        <v>2052000</v>
      </c>
      <c r="AF15" s="39"/>
      <c r="AG15" s="39"/>
      <c r="AH15" s="104">
        <v>49367714.228402399</v>
      </c>
      <c r="AI15" s="46">
        <f t="shared" si="2"/>
        <v>12</v>
      </c>
      <c r="AL15" s="7"/>
    </row>
    <row r="16" spans="1:79" ht="11.25" customHeight="1">
      <c r="A16" s="109"/>
      <c r="B16" s="121"/>
      <c r="C16" s="111" t="s">
        <v>42</v>
      </c>
      <c r="D16" s="111"/>
      <c r="E16" s="45">
        <f t="shared" si="0"/>
        <v>13</v>
      </c>
      <c r="F16" s="43"/>
      <c r="G16" s="74"/>
      <c r="H16" s="41"/>
      <c r="I16" s="39"/>
      <c r="J16" s="39"/>
      <c r="K16" s="41"/>
      <c r="L16" s="43"/>
      <c r="M16" s="39"/>
      <c r="N16" s="39"/>
      <c r="O16" s="39"/>
      <c r="P16" s="39"/>
      <c r="Q16" s="39"/>
      <c r="R16" s="39"/>
      <c r="S16" s="39"/>
      <c r="T16" s="39"/>
      <c r="U16" s="39"/>
      <c r="V16" s="41"/>
      <c r="W16" s="39"/>
      <c r="X16" s="41"/>
      <c r="Y16" s="39"/>
      <c r="Z16" s="42">
        <v>58453144.287843801</v>
      </c>
      <c r="AA16" s="42">
        <v>4627101.0059026908</v>
      </c>
      <c r="AB16" s="42">
        <v>107455.49999999988</v>
      </c>
      <c r="AC16" s="47">
        <v>39707857.020000003</v>
      </c>
      <c r="AD16" s="39"/>
      <c r="AE16" s="39"/>
      <c r="AF16" s="39"/>
      <c r="AG16" s="39"/>
      <c r="AH16" s="101">
        <v>102895557.8137465</v>
      </c>
      <c r="AI16" s="46">
        <f t="shared" si="2"/>
        <v>13</v>
      </c>
      <c r="AL16" s="7"/>
    </row>
    <row r="17" spans="1:39" ht="11.25" customHeight="1">
      <c r="A17" s="109"/>
      <c r="B17" s="121"/>
      <c r="C17" s="111" t="s">
        <v>56</v>
      </c>
      <c r="D17" s="111"/>
      <c r="E17" s="45">
        <f t="shared" si="0"/>
        <v>14</v>
      </c>
      <c r="F17" s="50" t="s">
        <v>4</v>
      </c>
      <c r="G17" s="74"/>
      <c r="H17" s="47">
        <v>0</v>
      </c>
      <c r="I17" s="38">
        <v>0</v>
      </c>
      <c r="J17" s="42">
        <v>8173.36</v>
      </c>
      <c r="K17" s="47">
        <v>0</v>
      </c>
      <c r="L17" s="43"/>
      <c r="M17" s="39"/>
      <c r="N17" s="39"/>
      <c r="O17" s="48" t="s">
        <v>4</v>
      </c>
      <c r="P17" s="39"/>
      <c r="Q17" s="48">
        <v>260861.4</v>
      </c>
      <c r="R17" s="48" t="s">
        <v>4</v>
      </c>
      <c r="S17" s="42">
        <v>0</v>
      </c>
      <c r="T17" s="42">
        <v>0</v>
      </c>
      <c r="U17" s="48" t="s">
        <v>4</v>
      </c>
      <c r="V17" s="47">
        <v>0</v>
      </c>
      <c r="W17" s="39"/>
      <c r="X17" s="49">
        <v>8923900.6500000004</v>
      </c>
      <c r="Y17" s="39"/>
      <c r="Z17" s="48">
        <v>5439</v>
      </c>
      <c r="AA17" s="42">
        <v>2728012.51</v>
      </c>
      <c r="AB17" s="42">
        <v>2033720.675</v>
      </c>
      <c r="AC17" s="49">
        <v>2189490.2342315614</v>
      </c>
      <c r="AD17" s="39"/>
      <c r="AE17" s="39"/>
      <c r="AF17" s="48" t="s">
        <v>4</v>
      </c>
      <c r="AG17" s="48" t="s">
        <v>4</v>
      </c>
      <c r="AH17" s="104">
        <v>20463498.091396403</v>
      </c>
      <c r="AI17" s="46">
        <f t="shared" si="2"/>
        <v>14</v>
      </c>
      <c r="AL17" s="7"/>
    </row>
    <row r="18" spans="1:39" ht="11.25" customHeight="1">
      <c r="A18" s="109"/>
      <c r="B18" s="121"/>
      <c r="C18" s="111" t="s">
        <v>12</v>
      </c>
      <c r="D18" s="111"/>
      <c r="E18" s="45">
        <f t="shared" si="0"/>
        <v>15</v>
      </c>
      <c r="F18" s="43"/>
      <c r="G18" s="74"/>
      <c r="H18" s="41"/>
      <c r="I18" s="39"/>
      <c r="J18" s="39"/>
      <c r="K18" s="41"/>
      <c r="L18" s="42">
        <v>754321465.67377675</v>
      </c>
      <c r="M18" s="42">
        <v>0</v>
      </c>
      <c r="N18" s="39"/>
      <c r="O18" s="39"/>
      <c r="P18" s="39"/>
      <c r="Q18" s="39"/>
      <c r="R18" s="39"/>
      <c r="S18" s="39"/>
      <c r="T18" s="42">
        <v>5032816.7964722309</v>
      </c>
      <c r="U18" s="39"/>
      <c r="V18" s="41"/>
      <c r="W18" s="39"/>
      <c r="X18" s="41"/>
      <c r="Y18" s="39"/>
      <c r="Z18" s="39"/>
      <c r="AA18" s="39"/>
      <c r="AB18" s="39"/>
      <c r="AC18" s="47">
        <v>21936971.024862003</v>
      </c>
      <c r="AD18" s="39"/>
      <c r="AE18" s="39"/>
      <c r="AF18" s="39"/>
      <c r="AG18" s="39"/>
      <c r="AH18" s="101">
        <v>781291253.49511099</v>
      </c>
      <c r="AI18" s="46">
        <f t="shared" si="2"/>
        <v>15</v>
      </c>
      <c r="AJ18" s="2"/>
      <c r="AK18" s="2"/>
      <c r="AL18" s="7"/>
    </row>
    <row r="19" spans="1:39" ht="11.25" customHeight="1">
      <c r="A19" s="109"/>
      <c r="B19" s="121"/>
      <c r="C19" s="134" t="s">
        <v>11</v>
      </c>
      <c r="D19" s="134"/>
      <c r="E19" s="45">
        <f t="shared" si="0"/>
        <v>16</v>
      </c>
      <c r="F19" s="43"/>
      <c r="G19" s="74"/>
      <c r="H19" s="41"/>
      <c r="I19" s="39"/>
      <c r="J19" s="39"/>
      <c r="K19" s="41"/>
      <c r="L19" s="43"/>
      <c r="M19" s="39"/>
      <c r="N19" s="39"/>
      <c r="O19" s="39"/>
      <c r="P19" s="39"/>
      <c r="Q19" s="48">
        <v>114949.82019840907</v>
      </c>
      <c r="R19" s="39"/>
      <c r="S19" s="39"/>
      <c r="T19" s="39"/>
      <c r="U19" s="48">
        <v>0</v>
      </c>
      <c r="V19" s="47">
        <v>0</v>
      </c>
      <c r="W19" s="39"/>
      <c r="X19" s="49">
        <v>1970112.1961783262</v>
      </c>
      <c r="Y19" s="39"/>
      <c r="Z19" s="39"/>
      <c r="AA19" s="39"/>
      <c r="AB19" s="39"/>
      <c r="AC19" s="41"/>
      <c r="AD19" s="39"/>
      <c r="AE19" s="39"/>
      <c r="AF19" s="39"/>
      <c r="AG19" s="42">
        <v>107455.4999999993</v>
      </c>
      <c r="AH19" s="104">
        <v>2192517.5163767347</v>
      </c>
      <c r="AI19" s="46">
        <f t="shared" si="2"/>
        <v>16</v>
      </c>
      <c r="AL19" s="7"/>
    </row>
    <row r="20" spans="1:39" ht="11.25" customHeight="1">
      <c r="A20" s="109"/>
      <c r="B20" s="122"/>
      <c r="C20" s="114" t="s">
        <v>14</v>
      </c>
      <c r="D20" s="114"/>
      <c r="E20" s="32">
        <f t="shared" si="0"/>
        <v>17</v>
      </c>
      <c r="F20" s="31">
        <v>47929186.214392006</v>
      </c>
      <c r="G20" s="64"/>
      <c r="H20" s="26">
        <v>0</v>
      </c>
      <c r="I20" s="23">
        <v>0</v>
      </c>
      <c r="J20" s="25">
        <v>8173.36</v>
      </c>
      <c r="K20" s="28">
        <v>0</v>
      </c>
      <c r="L20" s="25">
        <v>754321465.67377675</v>
      </c>
      <c r="M20" s="25">
        <v>0</v>
      </c>
      <c r="N20" s="24"/>
      <c r="O20" s="25">
        <v>9302.7253093014442</v>
      </c>
      <c r="P20" s="24"/>
      <c r="Q20" s="25">
        <v>981349.63881876995</v>
      </c>
      <c r="R20" s="25">
        <v>10909344.130383261</v>
      </c>
      <c r="S20" s="27">
        <v>0</v>
      </c>
      <c r="T20" s="27">
        <v>5032816.7964722309</v>
      </c>
      <c r="U20" s="27">
        <v>11736</v>
      </c>
      <c r="V20" s="26">
        <v>0</v>
      </c>
      <c r="W20" s="24"/>
      <c r="X20" s="28">
        <v>85913980.356995583</v>
      </c>
      <c r="Y20" s="25">
        <v>47315714.228402399</v>
      </c>
      <c r="Z20" s="27">
        <v>58996685.131275997</v>
      </c>
      <c r="AA20" s="25">
        <v>21476626.455064133</v>
      </c>
      <c r="AB20" s="25">
        <v>11237089.65330261</v>
      </c>
      <c r="AC20" s="28">
        <v>63889479.54033161</v>
      </c>
      <c r="AD20" s="25">
        <v>468448129.68760002</v>
      </c>
      <c r="AE20" s="27">
        <v>2052000</v>
      </c>
      <c r="AF20" s="27">
        <v>538840</v>
      </c>
      <c r="AG20" s="25">
        <v>21652421.720027342</v>
      </c>
      <c r="AH20" s="105">
        <v>1600724341.3121519</v>
      </c>
      <c r="AI20" s="22">
        <f t="shared" si="2"/>
        <v>17</v>
      </c>
      <c r="AJ20" s="2"/>
      <c r="AK20" s="2"/>
      <c r="AL20" s="7"/>
    </row>
    <row r="21" spans="1:39" ht="11.25" customHeight="1">
      <c r="A21" s="109"/>
      <c r="B21" s="112" t="s">
        <v>18</v>
      </c>
      <c r="C21" s="111" t="s">
        <v>46</v>
      </c>
      <c r="D21" s="111"/>
      <c r="E21" s="45">
        <f t="shared" si="0"/>
        <v>18</v>
      </c>
      <c r="F21" s="43"/>
      <c r="G21" s="74"/>
      <c r="H21" s="41"/>
      <c r="I21" s="39"/>
      <c r="J21" s="39"/>
      <c r="K21" s="41"/>
      <c r="L21" s="43"/>
      <c r="M21" s="39"/>
      <c r="N21" s="39"/>
      <c r="O21" s="39"/>
      <c r="P21" s="39"/>
      <c r="Q21" s="39"/>
      <c r="R21" s="39"/>
      <c r="S21" s="39"/>
      <c r="T21" s="39"/>
      <c r="U21" s="39"/>
      <c r="V21" s="41"/>
      <c r="W21" s="39"/>
      <c r="X21" s="41"/>
      <c r="Y21" s="39"/>
      <c r="Z21" s="39"/>
      <c r="AA21" s="39"/>
      <c r="AB21" s="39"/>
      <c r="AC21" s="41"/>
      <c r="AD21" s="39"/>
      <c r="AE21" s="42">
        <v>27295480.943999991</v>
      </c>
      <c r="AF21" s="39"/>
      <c r="AG21" s="39"/>
      <c r="AH21" s="101">
        <v>27295480.943999991</v>
      </c>
      <c r="AI21" s="46">
        <f t="shared" si="2"/>
        <v>18</v>
      </c>
      <c r="AL21" s="7"/>
    </row>
    <row r="22" spans="1:39" ht="11.25" customHeight="1">
      <c r="A22" s="109"/>
      <c r="B22" s="113"/>
      <c r="C22" s="111" t="s">
        <v>45</v>
      </c>
      <c r="D22" s="111"/>
      <c r="E22" s="45">
        <f t="shared" si="0"/>
        <v>19</v>
      </c>
      <c r="F22" s="43"/>
      <c r="G22" s="74"/>
      <c r="H22" s="41"/>
      <c r="I22" s="39"/>
      <c r="J22" s="39"/>
      <c r="K22" s="41"/>
      <c r="L22" s="43"/>
      <c r="M22" s="39"/>
      <c r="N22" s="39"/>
      <c r="O22" s="39"/>
      <c r="P22" s="39"/>
      <c r="Q22" s="39"/>
      <c r="R22" s="39"/>
      <c r="S22" s="39"/>
      <c r="T22" s="39"/>
      <c r="U22" s="39"/>
      <c r="V22" s="41"/>
      <c r="W22" s="39"/>
      <c r="X22" s="41"/>
      <c r="Y22" s="39"/>
      <c r="Z22" s="39"/>
      <c r="AA22" s="39"/>
      <c r="AB22" s="39"/>
      <c r="AC22" s="41"/>
      <c r="AD22" s="39"/>
      <c r="AE22" s="42">
        <v>21179037.528000001</v>
      </c>
      <c r="AF22" s="42">
        <v>39729952.223999999</v>
      </c>
      <c r="AG22" s="39"/>
      <c r="AH22" s="101">
        <v>60908989.752000004</v>
      </c>
      <c r="AI22" s="46">
        <f>AI21+1</f>
        <v>19</v>
      </c>
      <c r="AL22" s="7"/>
    </row>
    <row r="23" spans="1:39" ht="11.25" customHeight="1">
      <c r="A23" s="109"/>
      <c r="B23" s="121"/>
      <c r="C23" s="111" t="s">
        <v>15</v>
      </c>
      <c r="D23" s="111"/>
      <c r="E23" s="45">
        <f t="shared" si="0"/>
        <v>20</v>
      </c>
      <c r="F23" s="43"/>
      <c r="G23" s="74"/>
      <c r="H23" s="41"/>
      <c r="I23" s="39"/>
      <c r="J23" s="39"/>
      <c r="K23" s="41"/>
      <c r="L23" s="43"/>
      <c r="M23" s="39"/>
      <c r="N23" s="39"/>
      <c r="O23" s="39"/>
      <c r="P23" s="39"/>
      <c r="Q23" s="39"/>
      <c r="R23" s="39"/>
      <c r="S23" s="39"/>
      <c r="T23" s="39"/>
      <c r="U23" s="39"/>
      <c r="V23" s="41"/>
      <c r="W23" s="39"/>
      <c r="X23" s="41"/>
      <c r="Y23" s="39"/>
      <c r="Z23" s="39"/>
      <c r="AA23" s="39"/>
      <c r="AB23" s="39"/>
      <c r="AC23" s="41"/>
      <c r="AD23" s="39"/>
      <c r="AE23" s="42">
        <v>14397579.108000001</v>
      </c>
      <c r="AF23" s="39"/>
      <c r="AG23" s="39"/>
      <c r="AH23" s="101">
        <v>14397579.108000001</v>
      </c>
      <c r="AI23" s="46">
        <f t="shared" ref="AI23:AI59" si="3">AI22+ 1</f>
        <v>20</v>
      </c>
      <c r="AL23" s="7"/>
    </row>
    <row r="24" spans="1:39" ht="11.25" customHeight="1">
      <c r="A24" s="109"/>
      <c r="B24" s="121"/>
      <c r="C24" s="111" t="s">
        <v>44</v>
      </c>
      <c r="D24" s="111"/>
      <c r="E24" s="45">
        <f t="shared" si="0"/>
        <v>21</v>
      </c>
      <c r="F24" s="43"/>
      <c r="G24" s="74"/>
      <c r="H24" s="41"/>
      <c r="I24" s="39"/>
      <c r="J24" s="39"/>
      <c r="K24" s="41"/>
      <c r="L24" s="43"/>
      <c r="M24" s="39"/>
      <c r="N24" s="39"/>
      <c r="O24" s="39"/>
      <c r="P24" s="39"/>
      <c r="Q24" s="39"/>
      <c r="R24" s="39"/>
      <c r="S24" s="39"/>
      <c r="T24" s="39"/>
      <c r="U24" s="39"/>
      <c r="V24" s="41"/>
      <c r="W24" s="39"/>
      <c r="X24" s="41"/>
      <c r="Y24" s="39"/>
      <c r="Z24" s="39"/>
      <c r="AA24" s="39"/>
      <c r="AB24" s="39"/>
      <c r="AC24" s="41"/>
      <c r="AD24" s="39"/>
      <c r="AE24" s="42">
        <v>154589171.03999999</v>
      </c>
      <c r="AF24" s="39"/>
      <c r="AG24" s="39"/>
      <c r="AH24" s="101">
        <v>154589171.03999999</v>
      </c>
      <c r="AI24" s="46">
        <f t="shared" si="3"/>
        <v>21</v>
      </c>
      <c r="AL24" s="7"/>
    </row>
    <row r="25" spans="1:39" ht="11.25" customHeight="1">
      <c r="A25" s="109"/>
      <c r="B25" s="121"/>
      <c r="C25" s="111" t="s">
        <v>43</v>
      </c>
      <c r="D25" s="111"/>
      <c r="E25" s="45">
        <f t="shared" si="0"/>
        <v>22</v>
      </c>
      <c r="F25" s="43"/>
      <c r="G25" s="74"/>
      <c r="H25" s="41"/>
      <c r="I25" s="39"/>
      <c r="J25" s="39"/>
      <c r="K25" s="41"/>
      <c r="L25" s="43"/>
      <c r="M25" s="39"/>
      <c r="N25" s="39"/>
      <c r="O25" s="39"/>
      <c r="P25" s="39"/>
      <c r="Q25" s="39"/>
      <c r="R25" s="39"/>
      <c r="S25" s="39"/>
      <c r="T25" s="39"/>
      <c r="U25" s="39"/>
      <c r="V25" s="41"/>
      <c r="W25" s="39"/>
      <c r="X25" s="41"/>
      <c r="Y25" s="39"/>
      <c r="Z25" s="39"/>
      <c r="AA25" s="39"/>
      <c r="AB25" s="39"/>
      <c r="AC25" s="41"/>
      <c r="AD25" s="39"/>
      <c r="AE25" s="42">
        <v>47746048.184402406</v>
      </c>
      <c r="AF25" s="39"/>
      <c r="AG25" s="39"/>
      <c r="AH25" s="101">
        <v>47746048.184402406</v>
      </c>
      <c r="AI25" s="46">
        <f t="shared" si="3"/>
        <v>22</v>
      </c>
      <c r="AL25" s="7"/>
      <c r="AM25" s="6"/>
    </row>
    <row r="26" spans="1:39" ht="11.25" customHeight="1">
      <c r="A26" s="109"/>
      <c r="B26" s="121"/>
      <c r="C26" s="111" t="s">
        <v>42</v>
      </c>
      <c r="D26" s="111"/>
      <c r="E26" s="45">
        <f t="shared" si="0"/>
        <v>23</v>
      </c>
      <c r="F26" s="43"/>
      <c r="G26" s="74"/>
      <c r="H26" s="41"/>
      <c r="I26" s="39"/>
      <c r="J26" s="39"/>
      <c r="K26" s="41"/>
      <c r="L26" s="43"/>
      <c r="M26" s="39"/>
      <c r="N26" s="39"/>
      <c r="O26" s="39"/>
      <c r="P26" s="39"/>
      <c r="Q26" s="39"/>
      <c r="R26" s="39"/>
      <c r="S26" s="39"/>
      <c r="T26" s="39"/>
      <c r="U26" s="39"/>
      <c r="V26" s="41"/>
      <c r="W26" s="39"/>
      <c r="X26" s="41"/>
      <c r="Y26" s="39"/>
      <c r="Z26" s="39"/>
      <c r="AA26" s="39"/>
      <c r="AB26" s="39"/>
      <c r="AC26" s="41"/>
      <c r="AD26" s="39"/>
      <c r="AE26" s="42">
        <v>60897016.996043503</v>
      </c>
      <c r="AF26" s="39"/>
      <c r="AG26" s="39"/>
      <c r="AH26" s="101">
        <v>60897016.996043503</v>
      </c>
      <c r="AI26" s="46">
        <f t="shared" si="3"/>
        <v>23</v>
      </c>
      <c r="AL26" s="7"/>
    </row>
    <row r="27" spans="1:39" ht="11.25" customHeight="1">
      <c r="A27" s="109"/>
      <c r="B27" s="121"/>
      <c r="C27" s="111" t="s">
        <v>57</v>
      </c>
      <c r="D27" s="111"/>
      <c r="E27" s="45">
        <f t="shared" si="0"/>
        <v>24</v>
      </c>
      <c r="F27" s="43"/>
      <c r="G27" s="74"/>
      <c r="H27" s="41"/>
      <c r="I27" s="39"/>
      <c r="J27" s="39"/>
      <c r="K27" s="41"/>
      <c r="L27" s="43"/>
      <c r="M27" s="39"/>
      <c r="N27" s="39"/>
      <c r="O27" s="39"/>
      <c r="P27" s="39"/>
      <c r="Q27" s="39"/>
      <c r="R27" s="39"/>
      <c r="S27" s="39"/>
      <c r="T27" s="39"/>
      <c r="U27" s="39"/>
      <c r="V27" s="41"/>
      <c r="W27" s="39"/>
      <c r="X27" s="41"/>
      <c r="Y27" s="39"/>
      <c r="Z27" s="39"/>
      <c r="AA27" s="39"/>
      <c r="AB27" s="39"/>
      <c r="AC27" s="41"/>
      <c r="AD27" s="39"/>
      <c r="AE27" s="39"/>
      <c r="AF27" s="42">
        <v>15863481.972000003</v>
      </c>
      <c r="AG27" s="39"/>
      <c r="AH27" s="101">
        <v>15863481.972000003</v>
      </c>
      <c r="AI27" s="46">
        <f t="shared" si="3"/>
        <v>24</v>
      </c>
      <c r="AL27" s="7"/>
    </row>
    <row r="28" spans="1:39" ht="11.25" customHeight="1">
      <c r="A28" s="109"/>
      <c r="B28" s="121"/>
      <c r="C28" s="111" t="s">
        <v>12</v>
      </c>
      <c r="D28" s="111"/>
      <c r="E28" s="45">
        <f t="shared" si="0"/>
        <v>25</v>
      </c>
      <c r="F28" s="43"/>
      <c r="G28" s="74"/>
      <c r="H28" s="41"/>
      <c r="I28" s="39"/>
      <c r="J28" s="39"/>
      <c r="K28" s="41"/>
      <c r="L28" s="43"/>
      <c r="M28" s="42">
        <v>72867877.984000012</v>
      </c>
      <c r="N28" s="42">
        <v>131863010.492349</v>
      </c>
      <c r="O28" s="42">
        <v>239972054.05727997</v>
      </c>
      <c r="P28" s="42">
        <v>60569140.959188752</v>
      </c>
      <c r="Q28" s="42">
        <v>114706757.390071</v>
      </c>
      <c r="R28" s="42">
        <v>17544570.014811002</v>
      </c>
      <c r="S28" s="42">
        <v>14289185</v>
      </c>
      <c r="T28" s="42">
        <v>38050211.392713226</v>
      </c>
      <c r="U28" s="42">
        <v>41550727.749876</v>
      </c>
      <c r="V28" s="47">
        <v>29636519.383799996</v>
      </c>
      <c r="W28" s="39"/>
      <c r="X28" s="41"/>
      <c r="Y28" s="39"/>
      <c r="Z28" s="39"/>
      <c r="AA28" s="39"/>
      <c r="AB28" s="39"/>
      <c r="AC28" s="47">
        <v>21936971.024862003</v>
      </c>
      <c r="AD28" s="39"/>
      <c r="AE28" s="39"/>
      <c r="AF28" s="39"/>
      <c r="AG28" s="39"/>
      <c r="AH28" s="101">
        <v>782987025.44895101</v>
      </c>
      <c r="AI28" s="46">
        <f t="shared" si="3"/>
        <v>25</v>
      </c>
      <c r="AL28" s="7"/>
    </row>
    <row r="29" spans="1:39" ht="11.25" customHeight="1">
      <c r="A29" s="109"/>
      <c r="B29" s="121"/>
      <c r="C29" s="111" t="s">
        <v>11</v>
      </c>
      <c r="D29" s="111"/>
      <c r="E29" s="45">
        <f t="shared" si="0"/>
        <v>26</v>
      </c>
      <c r="F29" s="43"/>
      <c r="G29" s="74"/>
      <c r="H29" s="47">
        <v>0</v>
      </c>
      <c r="I29" s="39"/>
      <c r="J29" s="39"/>
      <c r="K29" s="41"/>
      <c r="L29" s="43"/>
      <c r="M29" s="39"/>
      <c r="N29" s="39"/>
      <c r="O29" s="39"/>
      <c r="P29" s="39"/>
      <c r="Q29" s="39"/>
      <c r="R29" s="39"/>
      <c r="S29" s="39"/>
      <c r="T29" s="39"/>
      <c r="U29" s="39"/>
      <c r="V29" s="41"/>
      <c r="W29" s="39"/>
      <c r="X29" s="47">
        <v>0</v>
      </c>
      <c r="Y29" s="39"/>
      <c r="Z29" s="39"/>
      <c r="AA29" s="39"/>
      <c r="AB29" s="39"/>
      <c r="AC29" s="41"/>
      <c r="AD29" s="39"/>
      <c r="AE29" s="42">
        <v>962580.76158729033</v>
      </c>
      <c r="AF29" s="39"/>
      <c r="AG29" s="39"/>
      <c r="AH29" s="101">
        <v>962580.76158729033</v>
      </c>
      <c r="AI29" s="46">
        <f t="shared" si="3"/>
        <v>26</v>
      </c>
      <c r="AL29" s="7"/>
    </row>
    <row r="30" spans="1:39" ht="11.25" customHeight="1">
      <c r="A30" s="109"/>
      <c r="B30" s="122"/>
      <c r="C30" s="114" t="s">
        <v>41</v>
      </c>
      <c r="D30" s="114"/>
      <c r="E30" s="32">
        <f t="shared" si="0"/>
        <v>27</v>
      </c>
      <c r="F30" s="75"/>
      <c r="G30" s="64"/>
      <c r="H30" s="26">
        <v>0</v>
      </c>
      <c r="I30" s="67"/>
      <c r="J30" s="24"/>
      <c r="K30" s="29"/>
      <c r="L30" s="64"/>
      <c r="M30" s="25">
        <v>72867877.984000012</v>
      </c>
      <c r="N30" s="25">
        <v>131863010.492349</v>
      </c>
      <c r="O30" s="25">
        <v>239972054.05727997</v>
      </c>
      <c r="P30" s="25">
        <v>60569140.959188752</v>
      </c>
      <c r="Q30" s="25">
        <v>114706757.390071</v>
      </c>
      <c r="R30" s="25">
        <v>17544570.014811002</v>
      </c>
      <c r="S30" s="25">
        <v>14289185</v>
      </c>
      <c r="T30" s="25">
        <v>38050211.392713226</v>
      </c>
      <c r="U30" s="25">
        <v>41550727.749876</v>
      </c>
      <c r="V30" s="28">
        <v>29636519.383799996</v>
      </c>
      <c r="W30" s="24"/>
      <c r="X30" s="28">
        <v>0</v>
      </c>
      <c r="Y30" s="24"/>
      <c r="Z30" s="24"/>
      <c r="AA30" s="24"/>
      <c r="AB30" s="24"/>
      <c r="AC30" s="28">
        <v>21936971.024862003</v>
      </c>
      <c r="AD30" s="24"/>
      <c r="AE30" s="25">
        <v>327066914.56203318</v>
      </c>
      <c r="AF30" s="25">
        <v>55593434.196000002</v>
      </c>
      <c r="AG30" s="24"/>
      <c r="AH30" s="102">
        <v>1165647374.2069843</v>
      </c>
      <c r="AI30" s="22">
        <f t="shared" si="3"/>
        <v>27</v>
      </c>
      <c r="AJ30" s="2"/>
      <c r="AK30" s="2"/>
      <c r="AL30" s="7"/>
    </row>
    <row r="31" spans="1:39" ht="11.25" customHeight="1">
      <c r="A31" s="109"/>
      <c r="B31" s="113" t="s">
        <v>40</v>
      </c>
      <c r="C31" s="111" t="s">
        <v>24</v>
      </c>
      <c r="D31" s="111"/>
      <c r="E31" s="45">
        <f t="shared" si="0"/>
        <v>28</v>
      </c>
      <c r="F31" s="43"/>
      <c r="G31" s="74"/>
      <c r="H31" s="41"/>
      <c r="I31" s="39"/>
      <c r="J31" s="39"/>
      <c r="K31" s="41"/>
      <c r="L31" s="43"/>
      <c r="M31" s="39"/>
      <c r="N31" s="39"/>
      <c r="O31" s="39"/>
      <c r="P31" s="39"/>
      <c r="Q31" s="39"/>
      <c r="R31" s="39"/>
      <c r="S31" s="39"/>
      <c r="T31" s="39"/>
      <c r="U31" s="39"/>
      <c r="V31" s="41"/>
      <c r="W31" s="39"/>
      <c r="X31" s="41"/>
      <c r="Y31" s="39"/>
      <c r="Z31" s="39"/>
      <c r="AA31" s="39"/>
      <c r="AB31" s="39"/>
      <c r="AC31" s="41"/>
      <c r="AD31" s="39"/>
      <c r="AE31" s="48">
        <v>13404453.623999976</v>
      </c>
      <c r="AF31" s="48">
        <v>2910136.068</v>
      </c>
      <c r="AG31" s="39"/>
      <c r="AH31" s="101">
        <v>16314589.691999976</v>
      </c>
      <c r="AI31" s="46">
        <f t="shared" si="3"/>
        <v>28</v>
      </c>
      <c r="AL31" s="7"/>
    </row>
    <row r="32" spans="1:39" ht="11.25" customHeight="1">
      <c r="A32" s="109"/>
      <c r="B32" s="113"/>
      <c r="C32" s="111" t="s">
        <v>13</v>
      </c>
      <c r="D32" s="111"/>
      <c r="E32" s="51">
        <f t="shared" si="0"/>
        <v>29</v>
      </c>
      <c r="F32" s="50">
        <v>0</v>
      </c>
      <c r="G32" s="48">
        <v>0</v>
      </c>
      <c r="H32" s="49">
        <v>0</v>
      </c>
      <c r="I32" s="50">
        <v>0</v>
      </c>
      <c r="J32" s="48">
        <v>0</v>
      </c>
      <c r="K32" s="49">
        <v>0</v>
      </c>
      <c r="L32" s="43"/>
      <c r="M32" s="39"/>
      <c r="N32" s="39"/>
      <c r="O32" s="48">
        <v>0</v>
      </c>
      <c r="P32" s="39"/>
      <c r="Q32" s="48">
        <v>0</v>
      </c>
      <c r="R32" s="48">
        <v>0</v>
      </c>
      <c r="S32" s="42">
        <v>0</v>
      </c>
      <c r="T32" s="42">
        <v>0</v>
      </c>
      <c r="U32" s="42">
        <v>0</v>
      </c>
      <c r="V32" s="47">
        <v>0</v>
      </c>
      <c r="W32" s="39"/>
      <c r="X32" s="49" t="s">
        <v>4</v>
      </c>
      <c r="Y32" s="39"/>
      <c r="Z32" s="42">
        <v>0</v>
      </c>
      <c r="AA32" s="42">
        <v>0</v>
      </c>
      <c r="AB32" s="42">
        <v>0</v>
      </c>
      <c r="AC32" s="47">
        <v>0</v>
      </c>
      <c r="AD32" s="39"/>
      <c r="AE32" s="48" t="s">
        <v>4</v>
      </c>
      <c r="AF32" s="48" t="s">
        <v>4</v>
      </c>
      <c r="AG32" s="48" t="s">
        <v>4</v>
      </c>
      <c r="AH32" s="101">
        <v>53297.0576</v>
      </c>
      <c r="AI32" s="46">
        <f t="shared" si="3"/>
        <v>29</v>
      </c>
      <c r="AL32" s="7"/>
    </row>
    <row r="33" spans="1:38" ht="11.25" customHeight="1">
      <c r="A33" s="109"/>
      <c r="B33" s="113"/>
      <c r="C33" s="111" t="s">
        <v>12</v>
      </c>
      <c r="D33" s="111"/>
      <c r="E33" s="51">
        <f t="shared" si="0"/>
        <v>30</v>
      </c>
      <c r="F33" s="50">
        <v>0</v>
      </c>
      <c r="G33" s="48">
        <v>0</v>
      </c>
      <c r="H33" s="49">
        <v>0</v>
      </c>
      <c r="I33" s="50">
        <v>0</v>
      </c>
      <c r="J33" s="48">
        <v>0</v>
      </c>
      <c r="K33" s="49">
        <v>0</v>
      </c>
      <c r="L33" s="43"/>
      <c r="M33" s="48">
        <v>0</v>
      </c>
      <c r="N33" s="39"/>
      <c r="O33" s="48">
        <v>3439.9289600615316</v>
      </c>
      <c r="P33" s="39"/>
      <c r="Q33" s="48" t="s">
        <v>4</v>
      </c>
      <c r="R33" s="48" t="s">
        <v>4</v>
      </c>
      <c r="S33" s="48" t="s">
        <v>4</v>
      </c>
      <c r="T33" s="48">
        <v>0</v>
      </c>
      <c r="U33" s="48" t="s">
        <v>4</v>
      </c>
      <c r="V33" s="49">
        <v>28582291.437080465</v>
      </c>
      <c r="W33" s="39"/>
      <c r="X33" s="49" t="s">
        <v>4</v>
      </c>
      <c r="Y33" s="39"/>
      <c r="Z33" s="42">
        <v>0</v>
      </c>
      <c r="AA33" s="42">
        <v>0</v>
      </c>
      <c r="AB33" s="42">
        <v>0</v>
      </c>
      <c r="AC33" s="47">
        <v>209.03296530984684</v>
      </c>
      <c r="AD33" s="39"/>
      <c r="AE33" s="48" t="s">
        <v>4</v>
      </c>
      <c r="AF33" s="48" t="s">
        <v>4</v>
      </c>
      <c r="AG33" s="48" t="s">
        <v>4</v>
      </c>
      <c r="AH33" s="101">
        <v>51968845.052240185</v>
      </c>
      <c r="AI33" s="46">
        <f t="shared" si="3"/>
        <v>30</v>
      </c>
      <c r="AL33" s="7"/>
    </row>
    <row r="34" spans="1:38" ht="11.25" customHeight="1">
      <c r="A34" s="109"/>
      <c r="B34" s="113"/>
      <c r="C34" s="111" t="s">
        <v>11</v>
      </c>
      <c r="D34" s="111"/>
      <c r="E34" s="45">
        <f t="shared" si="0"/>
        <v>31</v>
      </c>
      <c r="F34" s="43"/>
      <c r="G34" s="74"/>
      <c r="H34" s="41"/>
      <c r="I34" s="39"/>
      <c r="J34" s="39"/>
      <c r="K34" s="41"/>
      <c r="L34" s="43"/>
      <c r="M34" s="39"/>
      <c r="N34" s="39"/>
      <c r="O34" s="39"/>
      <c r="P34" s="39"/>
      <c r="Q34" s="39"/>
      <c r="R34" s="39"/>
      <c r="S34" s="39"/>
      <c r="T34" s="39"/>
      <c r="U34" s="39"/>
      <c r="V34" s="41"/>
      <c r="W34" s="39"/>
      <c r="X34" s="49">
        <v>1167104.2105263157</v>
      </c>
      <c r="Y34" s="39"/>
      <c r="Z34" s="42">
        <v>145600.66439684783</v>
      </c>
      <c r="AA34" s="39"/>
      <c r="AB34" s="39"/>
      <c r="AC34" s="41"/>
      <c r="AD34" s="39"/>
      <c r="AE34" s="48">
        <v>2557824.0048000002</v>
      </c>
      <c r="AF34" s="39"/>
      <c r="AG34" s="39"/>
      <c r="AH34" s="101">
        <v>3870528.8797231638</v>
      </c>
      <c r="AI34" s="37">
        <f t="shared" si="3"/>
        <v>31</v>
      </c>
      <c r="AL34" s="7"/>
    </row>
    <row r="35" spans="1:38" ht="11.25" customHeight="1">
      <c r="A35" s="110"/>
      <c r="B35" s="113"/>
      <c r="C35" s="114" t="s">
        <v>39</v>
      </c>
      <c r="D35" s="114"/>
      <c r="E35" s="32">
        <f t="shared" si="0"/>
        <v>32</v>
      </c>
      <c r="F35" s="31">
        <v>0</v>
      </c>
      <c r="G35" s="27">
        <v>0</v>
      </c>
      <c r="H35" s="26">
        <v>0</v>
      </c>
      <c r="I35" s="31">
        <v>0</v>
      </c>
      <c r="J35" s="27">
        <v>0</v>
      </c>
      <c r="K35" s="26">
        <v>0</v>
      </c>
      <c r="L35" s="64"/>
      <c r="M35" s="27">
        <v>0</v>
      </c>
      <c r="N35" s="24"/>
      <c r="O35" s="25">
        <v>3439.9289600615316</v>
      </c>
      <c r="P35" s="24"/>
      <c r="Q35" s="27" t="s">
        <v>4</v>
      </c>
      <c r="R35" s="27" t="s">
        <v>4</v>
      </c>
      <c r="S35" s="27" t="s">
        <v>4</v>
      </c>
      <c r="T35" s="27">
        <v>0</v>
      </c>
      <c r="U35" s="27" t="s">
        <v>4</v>
      </c>
      <c r="V35" s="26">
        <v>28582291.437080465</v>
      </c>
      <c r="W35" s="24"/>
      <c r="X35" s="26" t="s">
        <v>4</v>
      </c>
      <c r="Y35" s="24"/>
      <c r="Z35" s="25">
        <v>145600.66439684783</v>
      </c>
      <c r="AA35" s="25">
        <v>0</v>
      </c>
      <c r="AB35" s="25">
        <v>0</v>
      </c>
      <c r="AC35" s="28">
        <v>209.03296530984684</v>
      </c>
      <c r="AD35" s="24"/>
      <c r="AE35" s="27">
        <v>19475272.900799975</v>
      </c>
      <c r="AF35" s="27">
        <v>3014443.9079999998</v>
      </c>
      <c r="AG35" s="25">
        <v>2218469.86</v>
      </c>
      <c r="AH35" s="102">
        <v>72207260.681563303</v>
      </c>
      <c r="AI35" s="22">
        <f t="shared" si="3"/>
        <v>32</v>
      </c>
      <c r="AJ35" s="2"/>
      <c r="AK35" s="2"/>
      <c r="AL35" s="7"/>
    </row>
    <row r="36" spans="1:38" ht="11.25" customHeight="1">
      <c r="A36" s="68"/>
      <c r="B36" s="112"/>
      <c r="C36" s="132" t="s">
        <v>23</v>
      </c>
      <c r="D36" s="132"/>
      <c r="E36" s="73">
        <f t="shared" si="0"/>
        <v>33</v>
      </c>
      <c r="F36" s="72"/>
      <c r="G36" s="72"/>
      <c r="H36" s="70"/>
      <c r="I36" s="62"/>
      <c r="J36" s="39"/>
      <c r="K36" s="41"/>
      <c r="L36" s="64"/>
      <c r="M36" s="24"/>
      <c r="N36" s="62"/>
      <c r="O36" s="62"/>
      <c r="P36" s="62"/>
      <c r="Q36" s="62"/>
      <c r="R36" s="62"/>
      <c r="S36" s="62"/>
      <c r="T36" s="62"/>
      <c r="U36" s="62"/>
      <c r="V36" s="70"/>
      <c r="W36" s="62"/>
      <c r="X36" s="71">
        <v>29464.669427667352</v>
      </c>
      <c r="Y36" s="62"/>
      <c r="Z36" s="34">
        <v>187167</v>
      </c>
      <c r="AA36" s="62"/>
      <c r="AB36" s="62"/>
      <c r="AC36" s="70"/>
      <c r="AD36" s="62"/>
      <c r="AE36" s="69">
        <v>6304615.4648544667</v>
      </c>
      <c r="AF36" s="34">
        <v>5223866.4000000004</v>
      </c>
      <c r="AG36" s="24"/>
      <c r="AH36" s="101">
        <v>11745113.534282135</v>
      </c>
      <c r="AI36" s="22">
        <f t="shared" si="3"/>
        <v>33</v>
      </c>
      <c r="AL36" s="7"/>
    </row>
    <row r="37" spans="1:38" ht="11.25" customHeight="1">
      <c r="A37" s="68"/>
      <c r="B37" s="113"/>
      <c r="C37" s="114" t="s">
        <v>17</v>
      </c>
      <c r="D37" s="114"/>
      <c r="E37" s="32">
        <f t="shared" si="0"/>
        <v>34</v>
      </c>
      <c r="F37" s="31">
        <v>7709714.4756079959</v>
      </c>
      <c r="G37" s="27">
        <v>0</v>
      </c>
      <c r="H37" s="26">
        <v>2425187.19</v>
      </c>
      <c r="I37" s="25">
        <v>5178.97</v>
      </c>
      <c r="J37" s="25">
        <v>9422607.8800000008</v>
      </c>
      <c r="K37" s="28">
        <v>0</v>
      </c>
      <c r="L37" s="64"/>
      <c r="M37" s="25">
        <v>51428275.486586034</v>
      </c>
      <c r="N37" s="25">
        <v>129120996.60909215</v>
      </c>
      <c r="O37" s="25">
        <v>249948506.8726494</v>
      </c>
      <c r="P37" s="25">
        <v>55297216.706981137</v>
      </c>
      <c r="Q37" s="27" t="s">
        <v>4</v>
      </c>
      <c r="R37" s="27" t="s">
        <v>4</v>
      </c>
      <c r="S37" s="27" t="s">
        <v>4</v>
      </c>
      <c r="T37" s="27">
        <v>28195103.700072937</v>
      </c>
      <c r="U37" s="27" t="s">
        <v>4</v>
      </c>
      <c r="V37" s="28">
        <v>1054227.946719531</v>
      </c>
      <c r="W37" s="24"/>
      <c r="X37" s="26" t="s">
        <v>4</v>
      </c>
      <c r="Y37" s="62"/>
      <c r="Z37" s="69">
        <v>277080.36656781251</v>
      </c>
      <c r="AA37" s="34">
        <v>97701173.544935867</v>
      </c>
      <c r="AB37" s="25">
        <v>3630686.1416973919</v>
      </c>
      <c r="AC37" s="26">
        <v>36249079.336738773</v>
      </c>
      <c r="AD37" s="24"/>
      <c r="AE37" s="27">
        <v>279127718.22145915</v>
      </c>
      <c r="AF37" s="25">
        <v>46816283.888000004</v>
      </c>
      <c r="AG37" s="25">
        <v>16301313.244972661</v>
      </c>
      <c r="AH37" s="105">
        <v>1483771408.6341009</v>
      </c>
      <c r="AI37" s="22">
        <f t="shared" si="3"/>
        <v>34</v>
      </c>
      <c r="AJ37" s="2"/>
      <c r="AK37" s="2"/>
      <c r="AL37" s="7"/>
    </row>
    <row r="38" spans="1:38" ht="11.25" customHeight="1">
      <c r="A38" s="68"/>
      <c r="B38" s="113"/>
      <c r="C38" s="114" t="s">
        <v>5</v>
      </c>
      <c r="D38" s="114"/>
      <c r="E38" s="32">
        <f t="shared" si="0"/>
        <v>35</v>
      </c>
      <c r="F38" s="31" t="s">
        <v>4</v>
      </c>
      <c r="G38" s="27">
        <v>0</v>
      </c>
      <c r="H38" s="26" t="s">
        <v>4</v>
      </c>
      <c r="I38" s="31">
        <v>0</v>
      </c>
      <c r="J38" s="27">
        <v>1898693.6029999999</v>
      </c>
      <c r="K38" s="26">
        <v>0</v>
      </c>
      <c r="L38" s="64"/>
      <c r="M38" s="25">
        <v>51428275.486586034</v>
      </c>
      <c r="N38" s="61"/>
      <c r="O38" s="27">
        <v>0</v>
      </c>
      <c r="P38" s="24"/>
      <c r="Q38" s="27" t="s">
        <v>4</v>
      </c>
      <c r="R38" s="27" t="s">
        <v>4</v>
      </c>
      <c r="S38" s="27" t="s">
        <v>4</v>
      </c>
      <c r="T38" s="27">
        <v>25593802.791673269</v>
      </c>
      <c r="U38" s="27" t="s">
        <v>4</v>
      </c>
      <c r="V38" s="28">
        <v>0</v>
      </c>
      <c r="W38" s="24"/>
      <c r="X38" s="26" t="s">
        <v>4</v>
      </c>
      <c r="Y38" s="67"/>
      <c r="Z38" s="27">
        <v>0</v>
      </c>
      <c r="AA38" s="24"/>
      <c r="AB38" s="24"/>
      <c r="AC38" s="26">
        <v>2455.1999999999998</v>
      </c>
      <c r="AD38" s="24"/>
      <c r="AE38" s="24"/>
      <c r="AF38" s="24"/>
      <c r="AG38" s="27">
        <v>212032.04</v>
      </c>
      <c r="AH38" s="101">
        <v>85704440.671259314</v>
      </c>
      <c r="AI38" s="22">
        <f t="shared" si="3"/>
        <v>35</v>
      </c>
      <c r="AJ38" s="2"/>
      <c r="AK38" s="2"/>
      <c r="AL38" s="7"/>
    </row>
    <row r="39" spans="1:38" ht="11.25" customHeight="1">
      <c r="A39" s="66"/>
      <c r="B39" s="113"/>
      <c r="C39" s="114" t="s">
        <v>16</v>
      </c>
      <c r="D39" s="114"/>
      <c r="E39" s="32">
        <f t="shared" si="0"/>
        <v>36</v>
      </c>
      <c r="F39" s="65"/>
      <c r="G39" s="64"/>
      <c r="H39" s="63"/>
      <c r="I39" s="24"/>
      <c r="J39" s="39"/>
      <c r="K39" s="41"/>
      <c r="L39" s="43"/>
      <c r="M39" s="24"/>
      <c r="N39" s="62"/>
      <c r="O39" s="62"/>
      <c r="P39" s="24"/>
      <c r="Q39" s="24"/>
      <c r="R39" s="24"/>
      <c r="S39" s="24"/>
      <c r="T39" s="24"/>
      <c r="U39" s="24"/>
      <c r="V39" s="28">
        <v>-1054227.946719531</v>
      </c>
      <c r="W39" s="24"/>
      <c r="X39" s="29"/>
      <c r="Y39" s="61"/>
      <c r="Z39" s="61"/>
      <c r="AA39" s="61"/>
      <c r="AB39" s="24"/>
      <c r="AC39" s="29"/>
      <c r="AD39" s="24"/>
      <c r="AE39" s="24"/>
      <c r="AF39" s="25">
        <v>2094810.6719999984</v>
      </c>
      <c r="AG39" s="24"/>
      <c r="AH39" s="102">
        <v>1040582.7252804674</v>
      </c>
      <c r="AI39" s="22">
        <f t="shared" si="3"/>
        <v>36</v>
      </c>
      <c r="AJ39" s="2"/>
      <c r="AK39" s="2"/>
      <c r="AL39" s="7"/>
    </row>
    <row r="40" spans="1:38" ht="11.25" customHeight="1">
      <c r="A40" s="108" t="s">
        <v>6</v>
      </c>
      <c r="B40" s="60"/>
      <c r="C40" s="120" t="s">
        <v>6</v>
      </c>
      <c r="D40" s="120"/>
      <c r="E40" s="32">
        <f t="shared" si="0"/>
        <v>37</v>
      </c>
      <c r="F40" s="106" t="s">
        <v>4</v>
      </c>
      <c r="G40" s="56">
        <v>0</v>
      </c>
      <c r="H40" s="55" t="s">
        <v>4</v>
      </c>
      <c r="I40" s="53">
        <v>5178.97</v>
      </c>
      <c r="J40" s="56">
        <v>7523914.2770000007</v>
      </c>
      <c r="K40" s="55">
        <v>0</v>
      </c>
      <c r="L40" s="59"/>
      <c r="M40" s="57"/>
      <c r="N40" s="53">
        <v>129120996.60909215</v>
      </c>
      <c r="O40" s="56">
        <v>249948506.8726494</v>
      </c>
      <c r="P40" s="53">
        <v>55297216.706981137</v>
      </c>
      <c r="Q40" s="56">
        <v>166024427.63745326</v>
      </c>
      <c r="R40" s="56">
        <v>922951.87961674004</v>
      </c>
      <c r="S40" s="56">
        <v>1036283.24</v>
      </c>
      <c r="T40" s="56">
        <v>2601300.9083996695</v>
      </c>
      <c r="U40" s="56">
        <v>10868349.833944362</v>
      </c>
      <c r="V40" s="58">
        <v>0</v>
      </c>
      <c r="W40" s="57"/>
      <c r="X40" s="58">
        <v>284779803.00100553</v>
      </c>
      <c r="Y40" s="57"/>
      <c r="Z40" s="56">
        <v>277080.36656781251</v>
      </c>
      <c r="AA40" s="56">
        <v>97701173.544935867</v>
      </c>
      <c r="AB40" s="56">
        <v>3630686.1416973919</v>
      </c>
      <c r="AC40" s="55">
        <v>36246624.13673877</v>
      </c>
      <c r="AD40" s="54"/>
      <c r="AE40" s="56">
        <v>279127718.22145915</v>
      </c>
      <c r="AF40" s="53">
        <v>48911094.560000002</v>
      </c>
      <c r="AG40" s="56">
        <v>16089281.204972662</v>
      </c>
      <c r="AH40" s="107">
        <v>1399107550.6881218</v>
      </c>
      <c r="AI40" s="22">
        <f t="shared" si="3"/>
        <v>37</v>
      </c>
      <c r="AJ40" s="2"/>
      <c r="AK40" s="2"/>
      <c r="AL40" s="7"/>
    </row>
    <row r="41" spans="1:38" ht="11.25" customHeight="1">
      <c r="A41" s="109"/>
      <c r="B41" s="36"/>
      <c r="C41" s="111" t="s">
        <v>34</v>
      </c>
      <c r="D41" s="111"/>
      <c r="E41" s="45">
        <f t="shared" si="0"/>
        <v>38</v>
      </c>
      <c r="F41" s="50" t="s">
        <v>4</v>
      </c>
      <c r="G41" s="48">
        <v>0</v>
      </c>
      <c r="H41" s="49" t="s">
        <v>4</v>
      </c>
      <c r="I41" s="38">
        <v>0</v>
      </c>
      <c r="J41" s="42">
        <v>0</v>
      </c>
      <c r="K41" s="49">
        <v>0</v>
      </c>
      <c r="L41" s="43"/>
      <c r="M41" s="39"/>
      <c r="N41" s="39"/>
      <c r="O41" s="48">
        <v>0</v>
      </c>
      <c r="P41" s="39"/>
      <c r="Q41" s="48">
        <v>1949981.3930391299</v>
      </c>
      <c r="R41" s="48" t="s">
        <v>4</v>
      </c>
      <c r="S41" s="48">
        <v>0</v>
      </c>
      <c r="T41" s="48">
        <v>0</v>
      </c>
      <c r="U41" s="48">
        <v>40359.800000000003</v>
      </c>
      <c r="V41" s="47">
        <v>0</v>
      </c>
      <c r="W41" s="39"/>
      <c r="X41" s="47">
        <v>18033558.060378596</v>
      </c>
      <c r="Y41" s="39"/>
      <c r="Z41" s="48">
        <v>166540.84329073486</v>
      </c>
      <c r="AA41" s="48">
        <v>285062.33</v>
      </c>
      <c r="AB41" s="48">
        <v>0</v>
      </c>
      <c r="AC41" s="49" t="s">
        <v>4</v>
      </c>
      <c r="AD41" s="39"/>
      <c r="AE41" s="42">
        <v>9703947.9996000007</v>
      </c>
      <c r="AF41" s="48">
        <v>1268044.25</v>
      </c>
      <c r="AG41" s="48" t="s">
        <v>4</v>
      </c>
      <c r="AH41" s="101">
        <v>32543737.295405716</v>
      </c>
      <c r="AI41" s="46">
        <f t="shared" si="3"/>
        <v>38</v>
      </c>
      <c r="AL41" s="7"/>
    </row>
    <row r="42" spans="1:38" ht="11.25" customHeight="1">
      <c r="A42" s="109"/>
      <c r="B42" s="36"/>
      <c r="C42" s="111" t="s">
        <v>33</v>
      </c>
      <c r="D42" s="111"/>
      <c r="E42" s="51">
        <f t="shared" si="0"/>
        <v>39</v>
      </c>
      <c r="F42" s="50" t="s">
        <v>4</v>
      </c>
      <c r="G42" s="48">
        <v>0</v>
      </c>
      <c r="H42" s="49">
        <v>0</v>
      </c>
      <c r="I42" s="38">
        <v>0</v>
      </c>
      <c r="J42" s="42">
        <v>0</v>
      </c>
      <c r="K42" s="49">
        <v>0</v>
      </c>
      <c r="L42" s="43"/>
      <c r="M42" s="39"/>
      <c r="N42" s="39"/>
      <c r="O42" s="48" t="s">
        <v>4</v>
      </c>
      <c r="P42" s="39"/>
      <c r="Q42" s="48">
        <v>228269.37</v>
      </c>
      <c r="R42" s="48" t="s">
        <v>4</v>
      </c>
      <c r="S42" s="48">
        <v>0</v>
      </c>
      <c r="T42" s="48">
        <v>0</v>
      </c>
      <c r="U42" s="48" t="s">
        <v>4</v>
      </c>
      <c r="V42" s="47">
        <v>0</v>
      </c>
      <c r="W42" s="39"/>
      <c r="X42" s="47">
        <v>1751914.5</v>
      </c>
      <c r="Y42" s="39"/>
      <c r="Z42" s="48" t="s">
        <v>4</v>
      </c>
      <c r="AA42" s="48">
        <v>15181.060000000001</v>
      </c>
      <c r="AB42" s="48">
        <v>0</v>
      </c>
      <c r="AC42" s="49" t="s">
        <v>4</v>
      </c>
      <c r="AD42" s="39"/>
      <c r="AE42" s="42">
        <v>2016572.1048000003</v>
      </c>
      <c r="AF42" s="48" t="s">
        <v>4</v>
      </c>
      <c r="AG42" s="48">
        <v>0</v>
      </c>
      <c r="AH42" s="101">
        <v>4424549.2011282276</v>
      </c>
      <c r="AI42" s="46">
        <f t="shared" si="3"/>
        <v>39</v>
      </c>
      <c r="AL42" s="7"/>
    </row>
    <row r="43" spans="1:38" ht="11.25" customHeight="1">
      <c r="A43" s="109"/>
      <c r="B43" s="36"/>
      <c r="C43" s="111" t="s">
        <v>32</v>
      </c>
      <c r="D43" s="111"/>
      <c r="E43" s="51">
        <f t="shared" si="0"/>
        <v>40</v>
      </c>
      <c r="F43" s="50" t="s">
        <v>4</v>
      </c>
      <c r="G43" s="48">
        <v>0</v>
      </c>
      <c r="H43" s="49">
        <v>0</v>
      </c>
      <c r="I43" s="50">
        <v>0</v>
      </c>
      <c r="J43" s="48">
        <v>285940.24199999997</v>
      </c>
      <c r="K43" s="49">
        <v>0</v>
      </c>
      <c r="L43" s="43"/>
      <c r="M43" s="39"/>
      <c r="N43" s="39"/>
      <c r="O43" s="48" t="s">
        <v>4</v>
      </c>
      <c r="P43" s="39"/>
      <c r="Q43" s="48">
        <v>186177.84</v>
      </c>
      <c r="R43" s="48" t="s">
        <v>4</v>
      </c>
      <c r="S43" s="48">
        <v>0</v>
      </c>
      <c r="T43" s="48" t="s">
        <v>4</v>
      </c>
      <c r="U43" s="48">
        <v>4193.63</v>
      </c>
      <c r="V43" s="47">
        <v>0</v>
      </c>
      <c r="W43" s="39"/>
      <c r="X43" s="47">
        <v>18550073.274600908</v>
      </c>
      <c r="Y43" s="39"/>
      <c r="Z43" s="48">
        <v>70350.501325563586</v>
      </c>
      <c r="AA43" s="48" t="s">
        <v>4</v>
      </c>
      <c r="AB43" s="48" t="s">
        <v>4</v>
      </c>
      <c r="AC43" s="49" t="s">
        <v>4</v>
      </c>
      <c r="AD43" s="39"/>
      <c r="AE43" s="42">
        <v>17322057.104400001</v>
      </c>
      <c r="AF43" s="48">
        <v>4068110.18</v>
      </c>
      <c r="AG43" s="48" t="s">
        <v>4</v>
      </c>
      <c r="AH43" s="101">
        <v>47090954.256536193</v>
      </c>
      <c r="AI43" s="46">
        <f t="shared" si="3"/>
        <v>40</v>
      </c>
      <c r="AL43" s="7"/>
    </row>
    <row r="44" spans="1:38" ht="11.25" customHeight="1">
      <c r="A44" s="109"/>
      <c r="B44" s="36"/>
      <c r="C44" s="111" t="s">
        <v>31</v>
      </c>
      <c r="D44" s="111"/>
      <c r="E44" s="51">
        <f t="shared" si="0"/>
        <v>41</v>
      </c>
      <c r="F44" s="50" t="s">
        <v>4</v>
      </c>
      <c r="G44" s="48">
        <v>0</v>
      </c>
      <c r="H44" s="49">
        <v>0</v>
      </c>
      <c r="I44" s="50">
        <v>0</v>
      </c>
      <c r="J44" s="48">
        <v>35890.400000000001</v>
      </c>
      <c r="K44" s="49">
        <v>0</v>
      </c>
      <c r="L44" s="43"/>
      <c r="M44" s="39"/>
      <c r="N44" s="39"/>
      <c r="O44" s="48" t="s">
        <v>4</v>
      </c>
      <c r="P44" s="39"/>
      <c r="Q44" s="48">
        <v>401080.99599320639</v>
      </c>
      <c r="R44" s="48" t="s">
        <v>4</v>
      </c>
      <c r="S44" s="48" t="s">
        <v>4</v>
      </c>
      <c r="T44" s="48" t="s">
        <v>4</v>
      </c>
      <c r="U44" s="48" t="s">
        <v>4</v>
      </c>
      <c r="V44" s="47">
        <v>0</v>
      </c>
      <c r="W44" s="39"/>
      <c r="X44" s="47">
        <v>17007284.577739611</v>
      </c>
      <c r="Y44" s="39"/>
      <c r="Z44" s="48" t="s">
        <v>4</v>
      </c>
      <c r="AA44" s="48" t="s">
        <v>4</v>
      </c>
      <c r="AB44" s="48" t="s">
        <v>4</v>
      </c>
      <c r="AC44" s="49" t="s">
        <v>4</v>
      </c>
      <c r="AD44" s="39"/>
      <c r="AE44" s="42">
        <v>24000894.889199998</v>
      </c>
      <c r="AF44" s="48">
        <v>6411749.7399999993</v>
      </c>
      <c r="AG44" s="48">
        <v>7705517.7599999998</v>
      </c>
      <c r="AH44" s="101">
        <v>56749340.758315369</v>
      </c>
      <c r="AI44" s="46">
        <f t="shared" si="3"/>
        <v>41</v>
      </c>
      <c r="AL44" s="7"/>
    </row>
    <row r="45" spans="1:38" ht="11.25" customHeight="1">
      <c r="A45" s="109"/>
      <c r="B45" s="36"/>
      <c r="C45" s="111" t="s">
        <v>38</v>
      </c>
      <c r="D45" s="111"/>
      <c r="E45" s="51">
        <f t="shared" si="0"/>
        <v>42</v>
      </c>
      <c r="F45" s="50" t="s">
        <v>4</v>
      </c>
      <c r="G45" s="48">
        <v>0</v>
      </c>
      <c r="H45" s="49">
        <v>0</v>
      </c>
      <c r="I45" s="50">
        <v>0</v>
      </c>
      <c r="J45" s="48">
        <v>0</v>
      </c>
      <c r="K45" s="49">
        <v>0</v>
      </c>
      <c r="L45" s="43"/>
      <c r="M45" s="39"/>
      <c r="N45" s="39"/>
      <c r="O45" s="48" t="s">
        <v>4</v>
      </c>
      <c r="P45" s="39"/>
      <c r="Q45" s="48">
        <v>604171.13</v>
      </c>
      <c r="R45" s="48" t="s">
        <v>4</v>
      </c>
      <c r="S45" s="48">
        <v>0</v>
      </c>
      <c r="T45" s="48">
        <v>0</v>
      </c>
      <c r="U45" s="48" t="s">
        <v>4</v>
      </c>
      <c r="V45" s="47">
        <v>0</v>
      </c>
      <c r="W45" s="39"/>
      <c r="X45" s="47">
        <v>3244286.0324779195</v>
      </c>
      <c r="Y45" s="39"/>
      <c r="Z45" s="48">
        <v>0</v>
      </c>
      <c r="AA45" s="48">
        <v>47965.919999999998</v>
      </c>
      <c r="AB45" s="48" t="s">
        <v>4</v>
      </c>
      <c r="AC45" s="49" t="s">
        <v>4</v>
      </c>
      <c r="AD45" s="39"/>
      <c r="AE45" s="42">
        <v>8716239.158400001</v>
      </c>
      <c r="AF45" s="48">
        <v>173331.75</v>
      </c>
      <c r="AG45" s="48" t="s">
        <v>4</v>
      </c>
      <c r="AH45" s="101">
        <v>13162078.041300725</v>
      </c>
      <c r="AI45" s="46">
        <f t="shared" si="3"/>
        <v>42</v>
      </c>
      <c r="AL45" s="7"/>
    </row>
    <row r="46" spans="1:38" ht="11.25" customHeight="1">
      <c r="A46" s="109"/>
      <c r="B46" s="36"/>
      <c r="C46" s="111" t="s">
        <v>30</v>
      </c>
      <c r="D46" s="111"/>
      <c r="E46" s="51">
        <f t="shared" si="0"/>
        <v>43</v>
      </c>
      <c r="F46" s="50">
        <v>3368093.9099999997</v>
      </c>
      <c r="G46" s="48">
        <v>0</v>
      </c>
      <c r="H46" s="49" t="s">
        <v>4</v>
      </c>
      <c r="I46" s="50">
        <v>0</v>
      </c>
      <c r="J46" s="48">
        <v>3831635.66</v>
      </c>
      <c r="K46" s="49">
        <v>0</v>
      </c>
      <c r="L46" s="43"/>
      <c r="M46" s="39"/>
      <c r="N46" s="39"/>
      <c r="O46" s="48" t="s">
        <v>4</v>
      </c>
      <c r="P46" s="39"/>
      <c r="Q46" s="48">
        <v>1112517.1500000001</v>
      </c>
      <c r="R46" s="48">
        <v>301583.45</v>
      </c>
      <c r="S46" s="48" t="s">
        <v>4</v>
      </c>
      <c r="T46" s="48">
        <v>1704734.47</v>
      </c>
      <c r="U46" s="48">
        <v>228687.05</v>
      </c>
      <c r="V46" s="47">
        <v>0</v>
      </c>
      <c r="W46" s="39"/>
      <c r="X46" s="47">
        <v>24971096.330000002</v>
      </c>
      <c r="Y46" s="39"/>
      <c r="Z46" s="48" t="s">
        <v>4</v>
      </c>
      <c r="AA46" s="48">
        <v>1988794.75</v>
      </c>
      <c r="AB46" s="48">
        <v>3038633.0950000002</v>
      </c>
      <c r="AC46" s="49">
        <v>35734.197251470505</v>
      </c>
      <c r="AD46" s="39"/>
      <c r="AE46" s="42">
        <v>9085065.0263999999</v>
      </c>
      <c r="AF46" s="48">
        <v>60818.979999999996</v>
      </c>
      <c r="AG46" s="48">
        <v>7734164.5250000004</v>
      </c>
      <c r="AH46" s="101">
        <v>58737265.83770299</v>
      </c>
      <c r="AI46" s="46">
        <f t="shared" si="3"/>
        <v>43</v>
      </c>
      <c r="AL46" s="7"/>
    </row>
    <row r="47" spans="1:38" ht="11.25" customHeight="1">
      <c r="A47" s="109"/>
      <c r="B47" s="36"/>
      <c r="C47" s="111" t="s">
        <v>29</v>
      </c>
      <c r="D47" s="111"/>
      <c r="E47" s="51">
        <f t="shared" si="0"/>
        <v>44</v>
      </c>
      <c r="F47" s="50">
        <v>0</v>
      </c>
      <c r="G47" s="48">
        <v>0</v>
      </c>
      <c r="H47" s="49" t="s">
        <v>4</v>
      </c>
      <c r="I47" s="50">
        <v>0</v>
      </c>
      <c r="J47" s="48">
        <v>0</v>
      </c>
      <c r="K47" s="49">
        <v>0</v>
      </c>
      <c r="L47" s="43"/>
      <c r="M47" s="39"/>
      <c r="N47" s="39"/>
      <c r="O47" s="48" t="s">
        <v>4</v>
      </c>
      <c r="P47" s="39"/>
      <c r="Q47" s="48">
        <v>337896.69</v>
      </c>
      <c r="R47" s="48" t="s">
        <v>4</v>
      </c>
      <c r="S47" s="48">
        <v>0</v>
      </c>
      <c r="T47" s="48">
        <v>0</v>
      </c>
      <c r="U47" s="48">
        <v>28433.56</v>
      </c>
      <c r="V47" s="47">
        <v>0</v>
      </c>
      <c r="W47" s="39"/>
      <c r="X47" s="47">
        <v>5391416.9329201803</v>
      </c>
      <c r="Y47" s="39"/>
      <c r="Z47" s="48">
        <v>0</v>
      </c>
      <c r="AA47" s="48" t="s">
        <v>4</v>
      </c>
      <c r="AB47" s="48">
        <v>0</v>
      </c>
      <c r="AC47" s="49" t="s">
        <v>4</v>
      </c>
      <c r="AD47" s="39"/>
      <c r="AE47" s="42">
        <v>8297222.3820000002</v>
      </c>
      <c r="AF47" s="48" t="s">
        <v>4</v>
      </c>
      <c r="AG47" s="48">
        <v>3242.7</v>
      </c>
      <c r="AH47" s="101">
        <v>14608984.341890048</v>
      </c>
      <c r="AI47" s="46">
        <f t="shared" si="3"/>
        <v>44</v>
      </c>
      <c r="AL47" s="7"/>
    </row>
    <row r="48" spans="1:38" ht="11.25" customHeight="1">
      <c r="A48" s="109"/>
      <c r="B48" s="36"/>
      <c r="C48" s="111" t="s">
        <v>28</v>
      </c>
      <c r="D48" s="111"/>
      <c r="E48" s="51">
        <f t="shared" si="0"/>
        <v>45</v>
      </c>
      <c r="F48" s="50">
        <v>0</v>
      </c>
      <c r="G48" s="48">
        <v>0</v>
      </c>
      <c r="H48" s="49">
        <v>0</v>
      </c>
      <c r="I48" s="50">
        <v>0</v>
      </c>
      <c r="J48" s="48">
        <v>2171.52</v>
      </c>
      <c r="K48" s="49">
        <v>0</v>
      </c>
      <c r="L48" s="43"/>
      <c r="M48" s="39"/>
      <c r="N48" s="39"/>
      <c r="O48" s="48">
        <v>0</v>
      </c>
      <c r="P48" s="39"/>
      <c r="Q48" s="48">
        <v>654858.37</v>
      </c>
      <c r="R48" s="48" t="s">
        <v>4</v>
      </c>
      <c r="S48" s="48">
        <v>0</v>
      </c>
      <c r="T48" s="48" t="s">
        <v>4</v>
      </c>
      <c r="U48" s="48">
        <v>784355.81</v>
      </c>
      <c r="V48" s="47">
        <v>0</v>
      </c>
      <c r="W48" s="39"/>
      <c r="X48" s="47">
        <v>2822162.8801361783</v>
      </c>
      <c r="Y48" s="39"/>
      <c r="Z48" s="48" t="s">
        <v>4</v>
      </c>
      <c r="AA48" s="48">
        <v>713022.69</v>
      </c>
      <c r="AB48" s="48" t="s">
        <v>4</v>
      </c>
      <c r="AC48" s="49" t="s">
        <v>4</v>
      </c>
      <c r="AD48" s="39"/>
      <c r="AE48" s="42">
        <v>5566783.6332</v>
      </c>
      <c r="AF48" s="48">
        <v>135834.57999999999</v>
      </c>
      <c r="AG48" s="48">
        <v>2603.66</v>
      </c>
      <c r="AH48" s="101">
        <v>10706542.723336181</v>
      </c>
      <c r="AI48" s="46">
        <f t="shared" si="3"/>
        <v>45</v>
      </c>
      <c r="AL48" s="7"/>
    </row>
    <row r="49" spans="1:38" ht="11.25" customHeight="1">
      <c r="A49" s="109"/>
      <c r="B49" s="36"/>
      <c r="C49" s="111" t="s">
        <v>27</v>
      </c>
      <c r="D49" s="111"/>
      <c r="E49" s="51">
        <f t="shared" si="0"/>
        <v>46</v>
      </c>
      <c r="F49" s="50">
        <v>0</v>
      </c>
      <c r="G49" s="48">
        <v>0</v>
      </c>
      <c r="H49" s="49" t="s">
        <v>4</v>
      </c>
      <c r="I49" s="50">
        <v>0</v>
      </c>
      <c r="J49" s="48">
        <v>0</v>
      </c>
      <c r="K49" s="49">
        <v>0</v>
      </c>
      <c r="L49" s="43"/>
      <c r="M49" s="39"/>
      <c r="N49" s="39"/>
      <c r="O49" s="48" t="s">
        <v>4</v>
      </c>
      <c r="P49" s="39"/>
      <c r="Q49" s="48">
        <v>773509.2175772714</v>
      </c>
      <c r="R49" s="48" t="s">
        <v>4</v>
      </c>
      <c r="S49" s="48">
        <v>0</v>
      </c>
      <c r="T49" s="48" t="s">
        <v>4</v>
      </c>
      <c r="U49" s="48">
        <v>71150.460000000006</v>
      </c>
      <c r="V49" s="47">
        <v>0</v>
      </c>
      <c r="W49" s="39"/>
      <c r="X49" s="47">
        <v>5446867.2789274789</v>
      </c>
      <c r="Y49" s="39"/>
      <c r="Z49" s="48">
        <v>0</v>
      </c>
      <c r="AA49" s="48">
        <v>113769.04</v>
      </c>
      <c r="AB49" s="48">
        <v>0</v>
      </c>
      <c r="AC49" s="49">
        <v>31809.889395128132</v>
      </c>
      <c r="AD49" s="39"/>
      <c r="AE49" s="42">
        <v>9398877.4619999994</v>
      </c>
      <c r="AF49" s="48">
        <v>1140916.07</v>
      </c>
      <c r="AG49" s="48" t="s">
        <v>4</v>
      </c>
      <c r="AH49" s="101">
        <v>17163492.136559699</v>
      </c>
      <c r="AI49" s="46">
        <f t="shared" si="3"/>
        <v>46</v>
      </c>
      <c r="AL49" s="7"/>
    </row>
    <row r="50" spans="1:38" ht="11.25" customHeight="1">
      <c r="A50" s="109"/>
      <c r="B50" s="36"/>
      <c r="C50" s="111" t="s">
        <v>26</v>
      </c>
      <c r="D50" s="111"/>
      <c r="E50" s="51">
        <f t="shared" si="0"/>
        <v>47</v>
      </c>
      <c r="F50" s="50">
        <v>0</v>
      </c>
      <c r="G50" s="48">
        <v>0</v>
      </c>
      <c r="H50" s="49">
        <v>0</v>
      </c>
      <c r="I50" s="50">
        <v>0</v>
      </c>
      <c r="J50" s="48">
        <v>0</v>
      </c>
      <c r="K50" s="49">
        <v>0</v>
      </c>
      <c r="L50" s="43"/>
      <c r="M50" s="39"/>
      <c r="N50" s="39"/>
      <c r="O50" s="48" t="s">
        <v>4</v>
      </c>
      <c r="P50" s="39"/>
      <c r="Q50" s="48">
        <v>244893.19458849306</v>
      </c>
      <c r="R50" s="48" t="s">
        <v>4</v>
      </c>
      <c r="S50" s="48">
        <v>0</v>
      </c>
      <c r="T50" s="48">
        <v>0</v>
      </c>
      <c r="U50" s="48">
        <v>6880.98</v>
      </c>
      <c r="V50" s="47">
        <v>0</v>
      </c>
      <c r="W50" s="39"/>
      <c r="X50" s="47">
        <v>2404277.0090138791</v>
      </c>
      <c r="Y50" s="39"/>
      <c r="Z50" s="48">
        <v>0</v>
      </c>
      <c r="AA50" s="48">
        <v>7155.35</v>
      </c>
      <c r="AB50" s="48" t="s">
        <v>4</v>
      </c>
      <c r="AC50" s="49" t="s">
        <v>4</v>
      </c>
      <c r="AD50" s="39"/>
      <c r="AE50" s="42">
        <v>4010358.4164</v>
      </c>
      <c r="AF50" s="48">
        <v>488279.07</v>
      </c>
      <c r="AG50" s="48" t="s">
        <v>4</v>
      </c>
      <c r="AH50" s="101">
        <v>7184382.6595973643</v>
      </c>
      <c r="AI50" s="46">
        <f t="shared" si="3"/>
        <v>47</v>
      </c>
      <c r="AL50" s="7"/>
    </row>
    <row r="51" spans="1:38" ht="11.25" customHeight="1">
      <c r="A51" s="109"/>
      <c r="B51" s="36"/>
      <c r="C51" s="111" t="s">
        <v>25</v>
      </c>
      <c r="D51" s="111"/>
      <c r="E51" s="51">
        <f t="shared" si="0"/>
        <v>48</v>
      </c>
      <c r="F51" s="50" t="s">
        <v>4</v>
      </c>
      <c r="G51" s="48">
        <v>0</v>
      </c>
      <c r="H51" s="49">
        <v>0</v>
      </c>
      <c r="I51" s="50">
        <v>0</v>
      </c>
      <c r="J51" s="48">
        <v>364682.16899999999</v>
      </c>
      <c r="K51" s="49">
        <v>0</v>
      </c>
      <c r="L51" s="43"/>
      <c r="M51" s="39"/>
      <c r="N51" s="39"/>
      <c r="O51" s="48" t="s">
        <v>4</v>
      </c>
      <c r="P51" s="39"/>
      <c r="Q51" s="48">
        <v>373163.88999999996</v>
      </c>
      <c r="R51" s="48">
        <v>0</v>
      </c>
      <c r="S51" s="48">
        <v>0</v>
      </c>
      <c r="T51" s="48" t="s">
        <v>4</v>
      </c>
      <c r="U51" s="48">
        <v>28167.59</v>
      </c>
      <c r="V51" s="47">
        <v>0</v>
      </c>
      <c r="W51" s="39"/>
      <c r="X51" s="47">
        <v>8291738.784822654</v>
      </c>
      <c r="Y51" s="39"/>
      <c r="Z51" s="48" t="s">
        <v>4</v>
      </c>
      <c r="AA51" s="48">
        <v>177115.32</v>
      </c>
      <c r="AB51" s="48" t="s">
        <v>4</v>
      </c>
      <c r="AC51" s="49" t="s">
        <v>4</v>
      </c>
      <c r="AD51" s="39"/>
      <c r="AE51" s="42">
        <v>12375518.5548</v>
      </c>
      <c r="AF51" s="48">
        <v>1493545.36</v>
      </c>
      <c r="AG51" s="48" t="s">
        <v>4</v>
      </c>
      <c r="AH51" s="101">
        <v>23164420.486602567</v>
      </c>
      <c r="AI51" s="46">
        <f t="shared" si="3"/>
        <v>48</v>
      </c>
      <c r="AL51" s="7"/>
    </row>
    <row r="52" spans="1:38" ht="11.25" customHeight="1">
      <c r="A52" s="109"/>
      <c r="B52" s="36"/>
      <c r="C52" s="111" t="s">
        <v>37</v>
      </c>
      <c r="D52" s="111"/>
      <c r="E52" s="51">
        <f t="shared" si="0"/>
        <v>49</v>
      </c>
      <c r="F52" s="50">
        <v>0</v>
      </c>
      <c r="G52" s="48">
        <v>0</v>
      </c>
      <c r="H52" s="49">
        <v>0</v>
      </c>
      <c r="I52" s="50">
        <v>5178.97</v>
      </c>
      <c r="J52" s="48">
        <v>918141.21299999999</v>
      </c>
      <c r="K52" s="49">
        <v>0</v>
      </c>
      <c r="L52" s="43"/>
      <c r="M52" s="39"/>
      <c r="N52" s="39"/>
      <c r="O52" s="42">
        <v>19079.940189483805</v>
      </c>
      <c r="P52" s="39"/>
      <c r="Q52" s="48">
        <v>842985.75</v>
      </c>
      <c r="R52" s="48" t="s">
        <v>4</v>
      </c>
      <c r="S52" s="48" t="s">
        <v>4</v>
      </c>
      <c r="T52" s="48" t="s">
        <v>4</v>
      </c>
      <c r="U52" s="48">
        <v>42119.21</v>
      </c>
      <c r="V52" s="47">
        <v>0</v>
      </c>
      <c r="W52" s="39"/>
      <c r="X52" s="47">
        <v>3124143.3236921327</v>
      </c>
      <c r="Y52" s="39"/>
      <c r="Z52" s="42">
        <v>0</v>
      </c>
      <c r="AA52" s="42">
        <v>15520271.196973879</v>
      </c>
      <c r="AB52" s="48" t="s">
        <v>4</v>
      </c>
      <c r="AC52" s="47">
        <v>1159.4240817319028</v>
      </c>
      <c r="AD52" s="39"/>
      <c r="AE52" s="42">
        <v>9305092.8648000006</v>
      </c>
      <c r="AF52" s="42">
        <v>3625730.1399999997</v>
      </c>
      <c r="AG52" s="48" t="s">
        <v>4</v>
      </c>
      <c r="AH52" s="101">
        <v>33611924.40273723</v>
      </c>
      <c r="AI52" s="37">
        <f t="shared" si="3"/>
        <v>49</v>
      </c>
      <c r="AL52" s="7"/>
    </row>
    <row r="53" spans="1:38" ht="11.25" customHeight="1">
      <c r="A53" s="109"/>
      <c r="B53" s="36"/>
      <c r="C53" s="114" t="s">
        <v>58</v>
      </c>
      <c r="D53" s="114"/>
      <c r="E53" s="32">
        <f t="shared" ref="E53:E59" si="4">E52+1</f>
        <v>50</v>
      </c>
      <c r="F53" s="31" t="s">
        <v>4</v>
      </c>
      <c r="G53" s="27">
        <v>0</v>
      </c>
      <c r="H53" s="26" t="s">
        <v>4</v>
      </c>
      <c r="I53" s="23">
        <v>5178.97</v>
      </c>
      <c r="J53" s="25">
        <v>5438461.2040000008</v>
      </c>
      <c r="K53" s="28">
        <v>0</v>
      </c>
      <c r="L53" s="30"/>
      <c r="M53" s="24"/>
      <c r="N53" s="24"/>
      <c r="O53" s="27">
        <v>138991.72419708082</v>
      </c>
      <c r="P53" s="24"/>
      <c r="Q53" s="27">
        <v>7709504.9911981001</v>
      </c>
      <c r="R53" s="27">
        <v>842269.87961674004</v>
      </c>
      <c r="S53" s="27">
        <v>1036283.24</v>
      </c>
      <c r="T53" s="27">
        <v>2598696.4499999997</v>
      </c>
      <c r="U53" s="27">
        <v>1498545.33</v>
      </c>
      <c r="V53" s="28">
        <v>0</v>
      </c>
      <c r="W53" s="24"/>
      <c r="X53" s="28">
        <v>111038818.98470953</v>
      </c>
      <c r="Y53" s="24"/>
      <c r="Z53" s="27">
        <v>277080.36656781251</v>
      </c>
      <c r="AA53" s="27">
        <v>21102267.240838554</v>
      </c>
      <c r="AB53" s="27">
        <v>3630686.1416973919</v>
      </c>
      <c r="AC53" s="26">
        <v>114103.12170643841</v>
      </c>
      <c r="AD53" s="24"/>
      <c r="AE53" s="27">
        <v>119798629.59600002</v>
      </c>
      <c r="AF53" s="25">
        <v>19092163.66</v>
      </c>
      <c r="AG53" s="27">
        <v>16089281.204972662</v>
      </c>
      <c r="AH53" s="102">
        <v>319147672.14111239</v>
      </c>
      <c r="AI53" s="22">
        <f t="shared" si="3"/>
        <v>50</v>
      </c>
      <c r="AJ53" s="2"/>
      <c r="AK53" s="2"/>
      <c r="AL53" s="7"/>
    </row>
    <row r="54" spans="1:38" ht="11.25" customHeight="1">
      <c r="A54" s="109"/>
      <c r="B54" s="36"/>
      <c r="C54" s="135" t="s">
        <v>10</v>
      </c>
      <c r="D54" s="135"/>
      <c r="E54" s="45">
        <f t="shared" si="4"/>
        <v>51</v>
      </c>
      <c r="F54" s="50">
        <v>0</v>
      </c>
      <c r="G54" s="44"/>
      <c r="H54" s="41"/>
      <c r="I54" s="39"/>
      <c r="J54" s="42">
        <v>0</v>
      </c>
      <c r="K54" s="41"/>
      <c r="L54" s="43"/>
      <c r="M54" s="39"/>
      <c r="N54" s="39"/>
      <c r="O54" s="42">
        <v>2248004.6357566016</v>
      </c>
      <c r="P54" s="39"/>
      <c r="Q54" s="39"/>
      <c r="R54" s="39"/>
      <c r="S54" s="39"/>
      <c r="T54" s="39"/>
      <c r="U54" s="42">
        <v>0</v>
      </c>
      <c r="V54" s="41"/>
      <c r="W54" s="39"/>
      <c r="X54" s="41"/>
      <c r="Y54" s="39"/>
      <c r="Z54" s="39"/>
      <c r="AA54" s="39"/>
      <c r="AB54" s="39"/>
      <c r="AC54" s="47">
        <v>136236.59249138922</v>
      </c>
      <c r="AD54" s="39"/>
      <c r="AE54" s="48">
        <v>8698737.2000000011</v>
      </c>
      <c r="AF54" s="39"/>
      <c r="AG54" s="39"/>
      <c r="AH54" s="101">
        <v>11082978.428247992</v>
      </c>
      <c r="AI54" s="46">
        <f t="shared" si="3"/>
        <v>51</v>
      </c>
      <c r="AL54" s="7"/>
    </row>
    <row r="55" spans="1:38" ht="11.25" customHeight="1">
      <c r="A55" s="109"/>
      <c r="B55" s="36"/>
      <c r="C55" s="111" t="s">
        <v>9</v>
      </c>
      <c r="D55" s="111"/>
      <c r="E55" s="45">
        <f t="shared" si="4"/>
        <v>52</v>
      </c>
      <c r="F55" s="43"/>
      <c r="G55" s="44"/>
      <c r="H55" s="41"/>
      <c r="I55" s="39"/>
      <c r="J55" s="39"/>
      <c r="K55" s="41"/>
      <c r="L55" s="43"/>
      <c r="M55" s="39"/>
      <c r="N55" s="42">
        <v>127502347.79181078</v>
      </c>
      <c r="O55" s="42">
        <v>227931612.88974968</v>
      </c>
      <c r="P55" s="39"/>
      <c r="Q55" s="39"/>
      <c r="R55" s="39"/>
      <c r="S55" s="39"/>
      <c r="T55" s="39"/>
      <c r="U55" s="42">
        <v>2601324.8970073136</v>
      </c>
      <c r="V55" s="41"/>
      <c r="W55" s="39"/>
      <c r="X55" s="47">
        <v>1188189.3736842105</v>
      </c>
      <c r="Y55" s="39"/>
      <c r="Z55" s="39"/>
      <c r="AA55" s="39"/>
      <c r="AB55" s="39"/>
      <c r="AC55" s="47">
        <v>19302236.036315009</v>
      </c>
      <c r="AD55" s="39"/>
      <c r="AE55" s="39"/>
      <c r="AF55" s="39"/>
      <c r="AG55" s="39"/>
      <c r="AH55" s="101">
        <v>378525710.98856699</v>
      </c>
      <c r="AI55" s="46">
        <f t="shared" si="3"/>
        <v>52</v>
      </c>
      <c r="AL55" s="7"/>
    </row>
    <row r="56" spans="1:38" ht="11.25" customHeight="1">
      <c r="A56" s="109"/>
      <c r="B56" s="36"/>
      <c r="C56" s="111" t="s">
        <v>8</v>
      </c>
      <c r="D56" s="111"/>
      <c r="E56" s="45">
        <f t="shared" si="4"/>
        <v>53</v>
      </c>
      <c r="F56" s="43"/>
      <c r="G56" s="44"/>
      <c r="H56" s="41"/>
      <c r="I56" s="39"/>
      <c r="J56" s="39"/>
      <c r="K56" s="41"/>
      <c r="L56" s="43"/>
      <c r="M56" s="39"/>
      <c r="N56" s="42">
        <v>72672.679410008379</v>
      </c>
      <c r="O56" s="39"/>
      <c r="P56" s="42">
        <v>55297216.706981137</v>
      </c>
      <c r="Q56" s="39"/>
      <c r="R56" s="39"/>
      <c r="S56" s="39"/>
      <c r="T56" s="39"/>
      <c r="U56" s="39"/>
      <c r="V56" s="41"/>
      <c r="W56" s="39"/>
      <c r="X56" s="41"/>
      <c r="Y56" s="39"/>
      <c r="Z56" s="39"/>
      <c r="AA56" s="39"/>
      <c r="AB56" s="39"/>
      <c r="AC56" s="41"/>
      <c r="AD56" s="39"/>
      <c r="AE56" s="39"/>
      <c r="AF56" s="39"/>
      <c r="AG56" s="39"/>
      <c r="AH56" s="101">
        <v>55369889.386391148</v>
      </c>
      <c r="AI56" s="46">
        <f t="shared" si="3"/>
        <v>53</v>
      </c>
      <c r="AL56" s="7"/>
    </row>
    <row r="57" spans="1:38" ht="11.25" customHeight="1">
      <c r="A57" s="109"/>
      <c r="B57" s="36"/>
      <c r="C57" s="111" t="s">
        <v>7</v>
      </c>
      <c r="D57" s="111"/>
      <c r="E57" s="45">
        <f t="shared" si="4"/>
        <v>54</v>
      </c>
      <c r="F57" s="43"/>
      <c r="G57" s="44"/>
      <c r="H57" s="41"/>
      <c r="I57" s="39"/>
      <c r="J57" s="39"/>
      <c r="K57" s="41"/>
      <c r="L57" s="43"/>
      <c r="M57" s="39"/>
      <c r="N57" s="39"/>
      <c r="O57" s="42">
        <v>120428.81977267508</v>
      </c>
      <c r="P57" s="39"/>
      <c r="Q57" s="39"/>
      <c r="R57" s="39"/>
      <c r="S57" s="39"/>
      <c r="T57" s="39"/>
      <c r="U57" s="39"/>
      <c r="V57" s="41"/>
      <c r="W57" s="39"/>
      <c r="X57" s="41"/>
      <c r="Y57" s="39"/>
      <c r="Z57" s="39"/>
      <c r="AA57" s="39"/>
      <c r="AB57" s="39"/>
      <c r="AC57" s="40">
        <v>7298.3888834672889</v>
      </c>
      <c r="AD57" s="39"/>
      <c r="AE57" s="39"/>
      <c r="AF57" s="39"/>
      <c r="AG57" s="39"/>
      <c r="AH57" s="101">
        <v>127727.20865614236</v>
      </c>
      <c r="AI57" s="37">
        <f t="shared" si="3"/>
        <v>54</v>
      </c>
      <c r="AL57" s="7"/>
    </row>
    <row r="58" spans="1:38" ht="11.25" customHeight="1">
      <c r="A58" s="109"/>
      <c r="B58" s="36"/>
      <c r="C58" s="114" t="s">
        <v>36</v>
      </c>
      <c r="D58" s="114"/>
      <c r="E58" s="32">
        <f t="shared" si="4"/>
        <v>55</v>
      </c>
      <c r="F58" s="31">
        <v>0</v>
      </c>
      <c r="G58" s="35"/>
      <c r="H58" s="29"/>
      <c r="I58" s="24"/>
      <c r="J58" s="25">
        <v>0</v>
      </c>
      <c r="K58" s="29"/>
      <c r="L58" s="30"/>
      <c r="M58" s="24"/>
      <c r="N58" s="25">
        <v>127575020.47122079</v>
      </c>
      <c r="O58" s="34">
        <v>230300046.34527895</v>
      </c>
      <c r="P58" s="25">
        <v>55297216.706981137</v>
      </c>
      <c r="Q58" s="24"/>
      <c r="R58" s="24"/>
      <c r="S58" s="24"/>
      <c r="T58" s="24"/>
      <c r="U58" s="25">
        <v>2601324.8970073136</v>
      </c>
      <c r="V58" s="29"/>
      <c r="W58" s="24"/>
      <c r="X58" s="28">
        <v>1188189.3736842105</v>
      </c>
      <c r="Y58" s="24"/>
      <c r="Z58" s="24"/>
      <c r="AA58" s="24"/>
      <c r="AB58" s="24"/>
      <c r="AC58" s="28">
        <v>19445771.017689865</v>
      </c>
      <c r="AD58" s="24"/>
      <c r="AE58" s="27">
        <v>8698737.2000000011</v>
      </c>
      <c r="AF58" s="24"/>
      <c r="AG58" s="24"/>
      <c r="AH58" s="102">
        <v>445106306.01186222</v>
      </c>
      <c r="AI58" s="22">
        <f t="shared" si="3"/>
        <v>55</v>
      </c>
      <c r="AJ58" s="2"/>
      <c r="AK58" s="2"/>
      <c r="AL58" s="7"/>
    </row>
    <row r="59" spans="1:38" ht="11.25" customHeight="1">
      <c r="A59" s="110"/>
      <c r="B59" s="33"/>
      <c r="C59" s="136" t="s">
        <v>59</v>
      </c>
      <c r="D59" s="136"/>
      <c r="E59" s="32">
        <f t="shared" si="4"/>
        <v>56</v>
      </c>
      <c r="F59" s="31">
        <v>258252.53999999998</v>
      </c>
      <c r="G59" s="27">
        <v>0</v>
      </c>
      <c r="H59" s="26">
        <v>0</v>
      </c>
      <c r="I59" s="23">
        <v>0</v>
      </c>
      <c r="J59" s="25">
        <v>2085453.0729999999</v>
      </c>
      <c r="K59" s="28">
        <v>0</v>
      </c>
      <c r="L59" s="30"/>
      <c r="M59" s="24"/>
      <c r="N59" s="25">
        <v>1545976.1378713492</v>
      </c>
      <c r="O59" s="27">
        <v>19509468.803173363</v>
      </c>
      <c r="P59" s="24"/>
      <c r="Q59" s="27">
        <v>158314922.64625517</v>
      </c>
      <c r="R59" s="27">
        <v>80682</v>
      </c>
      <c r="S59" s="24"/>
      <c r="T59" s="25">
        <v>2604.458399669576</v>
      </c>
      <c r="U59" s="27">
        <v>6768479.606937049</v>
      </c>
      <c r="V59" s="29"/>
      <c r="W59" s="24"/>
      <c r="X59" s="28">
        <v>172552794.64261177</v>
      </c>
      <c r="Y59" s="24"/>
      <c r="Z59" s="27">
        <v>0</v>
      </c>
      <c r="AA59" s="25">
        <v>76598906.30409731</v>
      </c>
      <c r="AB59" s="24"/>
      <c r="AC59" s="26">
        <v>16686749.997342467</v>
      </c>
      <c r="AD59" s="24"/>
      <c r="AE59" s="27">
        <v>150630351.42545912</v>
      </c>
      <c r="AF59" s="25">
        <v>29818930.899999999</v>
      </c>
      <c r="AG59" s="24"/>
      <c r="AH59" s="105">
        <v>634853572.53514731</v>
      </c>
      <c r="AI59" s="22">
        <f t="shared" si="3"/>
        <v>56</v>
      </c>
      <c r="AJ59" s="2"/>
      <c r="AK59" s="2"/>
      <c r="AL59" s="7"/>
    </row>
    <row r="60" spans="1:38" s="14" customFormat="1" ht="11.25" customHeight="1">
      <c r="A60" s="1" t="s">
        <v>35</v>
      </c>
      <c r="B60" s="21"/>
      <c r="C60" s="20"/>
      <c r="D60" s="20"/>
      <c r="E60" s="16"/>
      <c r="F60" s="17"/>
      <c r="G60" s="18"/>
      <c r="H60" s="18"/>
      <c r="I60" s="18"/>
      <c r="J60" s="17"/>
      <c r="K60" s="18"/>
      <c r="L60" s="19"/>
      <c r="M60" s="17"/>
      <c r="N60" s="17"/>
      <c r="O60" s="17"/>
      <c r="P60" s="17"/>
      <c r="Q60" s="17"/>
      <c r="R60" s="17"/>
      <c r="S60" s="17"/>
      <c r="T60" s="18"/>
      <c r="U60" s="17"/>
      <c r="V60" s="17"/>
      <c r="W60" s="17"/>
      <c r="X60" s="17"/>
      <c r="Y60" s="17"/>
      <c r="Z60" s="17"/>
      <c r="AA60" s="17"/>
      <c r="AB60" s="17"/>
      <c r="AC60" s="17"/>
      <c r="AD60" s="17"/>
      <c r="AE60" s="17"/>
      <c r="AF60" s="17"/>
      <c r="AG60" s="17"/>
      <c r="AH60" s="15"/>
      <c r="AI60" s="16"/>
      <c r="AL60" s="11"/>
    </row>
    <row r="61" spans="1:38" s="8" customFormat="1" ht="11.25" customHeight="1">
      <c r="A61" s="100" t="s">
        <v>91</v>
      </c>
      <c r="B61" s="99"/>
      <c r="C61" s="98"/>
      <c r="D61" s="98"/>
      <c r="E61" s="98"/>
      <c r="F61" s="98"/>
      <c r="G61" s="98"/>
      <c r="H61" s="98"/>
      <c r="I61" s="98"/>
      <c r="J61" s="98"/>
      <c r="K61" s="98"/>
      <c r="L61" s="98"/>
      <c r="M61" s="98"/>
      <c r="N61" s="98"/>
      <c r="O61" s="98"/>
      <c r="P61" s="98"/>
      <c r="Q61" s="98"/>
      <c r="S61" s="9"/>
      <c r="T61" s="9"/>
      <c r="U61" s="9"/>
      <c r="V61" s="9"/>
      <c r="W61" s="9"/>
      <c r="X61" s="9"/>
      <c r="Y61" s="9"/>
      <c r="Z61" s="9"/>
      <c r="AA61" s="9"/>
      <c r="AB61" s="9"/>
      <c r="AC61" s="9"/>
      <c r="AD61" s="9"/>
      <c r="AE61" s="9"/>
      <c r="AF61" s="9"/>
      <c r="AG61" s="9"/>
      <c r="AH61" s="9"/>
      <c r="AI61" s="9"/>
      <c r="AJ61" s="13"/>
      <c r="AK61" s="13"/>
      <c r="AL61" s="11"/>
    </row>
    <row r="62" spans="1:38" s="8" customFormat="1" ht="11.25" customHeight="1">
      <c r="A62" s="100" t="s">
        <v>88</v>
      </c>
      <c r="B62" s="99"/>
      <c r="C62" s="98"/>
      <c r="D62" s="98"/>
      <c r="E62" s="98"/>
      <c r="F62" s="98"/>
      <c r="G62" s="98"/>
      <c r="H62" s="98"/>
      <c r="I62" s="98"/>
      <c r="J62" s="98"/>
      <c r="K62" s="98"/>
      <c r="L62" s="98"/>
      <c r="M62" s="98"/>
      <c r="N62" s="98"/>
      <c r="O62" s="98"/>
      <c r="P62" s="98"/>
      <c r="Q62" s="98"/>
      <c r="R62" s="12"/>
      <c r="AH62" s="103" t="s">
        <v>93</v>
      </c>
      <c r="AJ62" s="10"/>
      <c r="AK62" s="10"/>
      <c r="AL62" s="11"/>
    </row>
    <row r="63" spans="1:38" s="8" customFormat="1" ht="11.25" customHeight="1">
      <c r="A63" s="100" t="s">
        <v>90</v>
      </c>
      <c r="B63" s="99"/>
      <c r="C63" s="98"/>
      <c r="D63" s="98"/>
      <c r="E63" s="98"/>
      <c r="F63" s="98"/>
      <c r="G63" s="98"/>
      <c r="H63" s="98"/>
      <c r="I63" s="98"/>
      <c r="J63" s="98"/>
      <c r="K63" s="98"/>
      <c r="L63" s="98"/>
      <c r="M63" s="98"/>
      <c r="N63" s="98"/>
      <c r="O63" s="98"/>
      <c r="P63" s="98"/>
      <c r="Q63" s="98"/>
      <c r="AJ63" s="10"/>
      <c r="AK63" s="10"/>
      <c r="AL63" s="11"/>
    </row>
    <row r="64" spans="1:38" s="8" customFormat="1" ht="11.25" customHeight="1">
      <c r="A64" s="100" t="s">
        <v>94</v>
      </c>
      <c r="B64" s="99"/>
      <c r="C64" s="98"/>
      <c r="D64" s="98"/>
      <c r="E64" s="98"/>
      <c r="F64" s="98"/>
      <c r="G64" s="98"/>
      <c r="H64" s="98"/>
      <c r="I64" s="98"/>
      <c r="J64" s="98"/>
      <c r="K64" s="98"/>
      <c r="L64" s="98"/>
      <c r="M64" s="98"/>
      <c r="N64" s="98"/>
      <c r="O64" s="98"/>
      <c r="P64" s="98"/>
      <c r="Q64" s="98"/>
      <c r="AJ64" s="10"/>
      <c r="AK64" s="10"/>
      <c r="AL64" s="11"/>
    </row>
    <row r="65" spans="1:38" s="8" customFormat="1" ht="11.25" customHeight="1">
      <c r="A65" s="100" t="s">
        <v>89</v>
      </c>
      <c r="B65" s="99"/>
      <c r="C65" s="98"/>
      <c r="D65" s="98"/>
      <c r="E65" s="98"/>
      <c r="F65" s="98"/>
      <c r="G65" s="98"/>
      <c r="H65" s="98"/>
      <c r="I65" s="98"/>
      <c r="J65" s="98"/>
      <c r="K65" s="98"/>
      <c r="L65" s="98"/>
      <c r="M65" s="98"/>
      <c r="N65" s="98"/>
      <c r="O65" s="98"/>
      <c r="P65" s="98"/>
      <c r="Q65" s="98"/>
      <c r="AJ65" s="10"/>
      <c r="AK65" s="10"/>
      <c r="AL65" s="11"/>
    </row>
    <row r="71" spans="1:38" ht="11.25" customHeight="1">
      <c r="C71" s="5"/>
    </row>
  </sheetData>
  <mergeCells count="78">
    <mergeCell ref="C58:D58"/>
    <mergeCell ref="C52:D52"/>
    <mergeCell ref="C54:D54"/>
    <mergeCell ref="C55:D55"/>
    <mergeCell ref="C59:D59"/>
    <mergeCell ref="C57:D57"/>
    <mergeCell ref="AD1:AG1"/>
    <mergeCell ref="C44:D44"/>
    <mergeCell ref="C26:D26"/>
    <mergeCell ref="C25:D25"/>
    <mergeCell ref="C27:D27"/>
    <mergeCell ref="C28:D28"/>
    <mergeCell ref="C29:D29"/>
    <mergeCell ref="C33:D33"/>
    <mergeCell ref="C23:D23"/>
    <mergeCell ref="C24:D24"/>
    <mergeCell ref="C8:D8"/>
    <mergeCell ref="C9:D9"/>
    <mergeCell ref="C18:D18"/>
    <mergeCell ref="C19:D19"/>
    <mergeCell ref="C17:D17"/>
    <mergeCell ref="C15:D15"/>
    <mergeCell ref="C22:D22"/>
    <mergeCell ref="C56:D56"/>
    <mergeCell ref="C53:D53"/>
    <mergeCell ref="C30:D30"/>
    <mergeCell ref="C31:D31"/>
    <mergeCell ref="C36:D36"/>
    <mergeCell ref="C34:D34"/>
    <mergeCell ref="C35:D35"/>
    <mergeCell ref="C40:D40"/>
    <mergeCell ref="C43:D43"/>
    <mergeCell ref="C32:D32"/>
    <mergeCell ref="C49:D49"/>
    <mergeCell ref="C48:D48"/>
    <mergeCell ref="C50:D50"/>
    <mergeCell ref="C51:D51"/>
    <mergeCell ref="Y1:AC1"/>
    <mergeCell ref="F3:H3"/>
    <mergeCell ref="I3:K3"/>
    <mergeCell ref="I1:K1"/>
    <mergeCell ref="F1:H1"/>
    <mergeCell ref="W1:X1"/>
    <mergeCell ref="W3:X3"/>
    <mergeCell ref="AB3:AC3"/>
    <mergeCell ref="L1:V1"/>
    <mergeCell ref="A2:C2"/>
    <mergeCell ref="L3:P3"/>
    <mergeCell ref="Q3:V3"/>
    <mergeCell ref="C46:D46"/>
    <mergeCell ref="C37:D37"/>
    <mergeCell ref="C14:D14"/>
    <mergeCell ref="C10:D10"/>
    <mergeCell ref="C5:D5"/>
    <mergeCell ref="B11:B20"/>
    <mergeCell ref="B21:B30"/>
    <mergeCell ref="B31:B35"/>
    <mergeCell ref="A3:D3"/>
    <mergeCell ref="B4:B10"/>
    <mergeCell ref="A4:A10"/>
    <mergeCell ref="C11:D11"/>
    <mergeCell ref="C21:D21"/>
    <mergeCell ref="A11:A35"/>
    <mergeCell ref="A40:A59"/>
    <mergeCell ref="C4:D4"/>
    <mergeCell ref="B36:B39"/>
    <mergeCell ref="C47:D47"/>
    <mergeCell ref="C38:D38"/>
    <mergeCell ref="C39:D39"/>
    <mergeCell ref="C41:D41"/>
    <mergeCell ref="C42:D42"/>
    <mergeCell ref="C16:D16"/>
    <mergeCell ref="C12:D12"/>
    <mergeCell ref="C6:D6"/>
    <mergeCell ref="C7:D7"/>
    <mergeCell ref="C13:D13"/>
    <mergeCell ref="C45:D45"/>
    <mergeCell ref="C20:D20"/>
  </mergeCells>
  <conditionalFormatting sqref="AV1:IS9 A170:AH65505 CB10:IS10 AM170:IS65505 AV11:IS169">
    <cfRule type="cellIs" dxfId="5" priority="7" stopIfTrue="1" operator="equal">
      <formula>0</formula>
    </cfRule>
  </conditionalFormatting>
  <conditionalFormatting sqref="A2:D2 A4:E59 A1:AU1 A3:AU3 AJ2:AU2 B60:AU60 AI4:AU9 AI10:CA10 AI11:AU59 A61:AU169">
    <cfRule type="cellIs" dxfId="4" priority="8" stopIfTrue="1" operator="equal">
      <formula>0</formula>
    </cfRule>
  </conditionalFormatting>
  <conditionalFormatting sqref="E2:AI2">
    <cfRule type="cellIs" dxfId="3" priority="4" stopIfTrue="1" operator="equal">
      <formula>0</formula>
    </cfRule>
  </conditionalFormatting>
  <conditionalFormatting sqref="A60">
    <cfRule type="cellIs" dxfId="2" priority="3" stopIfTrue="1" operator="equal">
      <formula>0</formula>
    </cfRule>
  </conditionalFormatting>
  <conditionalFormatting sqref="AH4:AH59">
    <cfRule type="cellIs" dxfId="1" priority="2" stopIfTrue="1" operator="equal">
      <formula>0</formula>
    </cfRule>
  </conditionalFormatting>
  <conditionalFormatting sqref="F4:AG59">
    <cfRule type="cellIs" dxfId="0" priority="1" stopIfTrue="1" operator="equal">
      <formula>0</formula>
    </cfRule>
  </conditionalFormatting>
  <printOptions horizontalCentered="1" verticalCentered="1"/>
  <pageMargins left="0" right="0" top="0.78740157480314965" bottom="0.78740157480314965" header="0.51181102362204722" footer="0.51181102362204722"/>
  <pageSetup paperSize="8" scale="81" firstPageNumber="8" pageOrder="overThenDown" orientation="landscape" r:id="rId1"/>
  <headerFooter scaleWithDoc="0">
    <oddHeader>&amp;L&amp;"Arial,Fett"&amp;10Energiebilanz Bayern 2013 - Terajoule</oddHeader>
    <oddFooter>&amp;L&amp;"Arial,Standard"&amp;10Stand: 30.12.2015&amp;C&amp;"Arial,Standard"&amp;10Bayerisches Landesamt für Statistik - Energiebilanz 2013&amp;R&amp;"Arial,Standard"&amp;10&amp;P von &amp;N</oddFooter>
  </headerFooter>
  <rowBreaks count="1" manualBreakCount="1">
    <brk id="62" max="16383" man="1"/>
  </rowBreaks>
  <colBreaks count="2" manualBreakCount="2">
    <brk id="16" max="1048575" man="1"/>
    <brk id="18" max="68"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bilanzjo</vt:lpstr>
      <vt:lpstr>bilanzjo!Druckbereich</vt:lpstr>
    </vt:vector>
  </TitlesOfParts>
  <Company>LfStaD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Eva (LfStaD)</dc:creator>
  <cp:lastModifiedBy>Weber, Eva (LfStat)</cp:lastModifiedBy>
  <cp:lastPrinted>2018-07-19T07:42:43Z</cp:lastPrinted>
  <dcterms:created xsi:type="dcterms:W3CDTF">2013-10-23T05:55:49Z</dcterms:created>
  <dcterms:modified xsi:type="dcterms:W3CDTF">2018-07-19T07:54:36Z</dcterms:modified>
</cp:coreProperties>
</file>